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Plan1" sheetId="1" r:id="rId1"/>
    <sheet name="Plan2" sheetId="2" r:id="rId2"/>
    <sheet name="Plan3" sheetId="3" r:id="rId3"/>
  </sheets>
  <calcPr calcId="145621"/>
</workbook>
</file>

<file path=xl/calcChain.xml><?xml version="1.0" encoding="utf-8"?>
<calcChain xmlns="http://schemas.openxmlformats.org/spreadsheetml/2006/main">
  <c r="I3030" i="2" l="1"/>
  <c r="J3030" i="2" s="1"/>
  <c r="I3006" i="2"/>
  <c r="J3006" i="2" s="1"/>
  <c r="K1970" i="2"/>
  <c r="I1632" i="2"/>
  <c r="I1463" i="2"/>
  <c r="I1254" i="2"/>
  <c r="K1380" i="2" s="1"/>
  <c r="J3106" i="1"/>
  <c r="J3130" i="1" s="1"/>
  <c r="I3130" i="1"/>
  <c r="H3130" i="1"/>
  <c r="J3011" i="1"/>
  <c r="I3011" i="1"/>
  <c r="H3011" i="1"/>
  <c r="J2931" i="1"/>
  <c r="I2931" i="1"/>
  <c r="H2931" i="1"/>
  <c r="J2845" i="1"/>
  <c r="I2845" i="1"/>
  <c r="H2845" i="1"/>
  <c r="J2721" i="1"/>
  <c r="I2721" i="1"/>
  <c r="H2721" i="1"/>
  <c r="J2591" i="1"/>
  <c r="I2591" i="1"/>
  <c r="H2591" i="1"/>
  <c r="J2474" i="1"/>
  <c r="I2474" i="1"/>
  <c r="H2474" i="1"/>
  <c r="J2364" i="1"/>
  <c r="I2364" i="1"/>
  <c r="H2364" i="1"/>
  <c r="J2257" i="1"/>
  <c r="I2257" i="1"/>
  <c r="H2257" i="1"/>
  <c r="J2154" i="1"/>
  <c r="I2154" i="1"/>
  <c r="H2154" i="1"/>
  <c r="J2042" i="1"/>
  <c r="I2042" i="1"/>
  <c r="H2042" i="1"/>
  <c r="J1918" i="1"/>
  <c r="I1918" i="1"/>
  <c r="H1918" i="1"/>
  <c r="I1739" i="1"/>
  <c r="H1739" i="1"/>
  <c r="J1696" i="1"/>
  <c r="J1739" i="1" s="1"/>
  <c r="I1603" i="1"/>
  <c r="H1603" i="1"/>
  <c r="J1524" i="1"/>
  <c r="J1603" i="1" s="1"/>
  <c r="I1440" i="1"/>
  <c r="H1440" i="1"/>
  <c r="J1312" i="1"/>
  <c r="J1440" i="1" s="1"/>
  <c r="J1257" i="1"/>
  <c r="I1257" i="1"/>
  <c r="H1257" i="1"/>
  <c r="J1086" i="1"/>
  <c r="I1086" i="1"/>
  <c r="H1086" i="1"/>
  <c r="J806" i="1"/>
  <c r="I806" i="1"/>
  <c r="H806" i="1"/>
  <c r="J699" i="1"/>
  <c r="I699" i="1"/>
  <c r="H699" i="1"/>
  <c r="J629" i="1"/>
  <c r="I629" i="1"/>
  <c r="H629" i="1"/>
  <c r="J546" i="1"/>
  <c r="I546" i="1"/>
  <c r="H546" i="1"/>
  <c r="J485" i="1"/>
  <c r="I485" i="1"/>
  <c r="H485" i="1"/>
  <c r="J424" i="1"/>
  <c r="I424" i="1"/>
  <c r="H424" i="1"/>
  <c r="J364" i="1"/>
  <c r="I364" i="1"/>
  <c r="H364" i="1"/>
  <c r="J315" i="1"/>
  <c r="I315" i="1"/>
  <c r="H315" i="1"/>
  <c r="J267" i="1"/>
  <c r="I267" i="1"/>
  <c r="H267" i="1"/>
  <c r="J222" i="1"/>
  <c r="I222" i="1"/>
  <c r="H222" i="1"/>
  <c r="J183" i="1"/>
  <c r="I183" i="1"/>
  <c r="H183" i="1"/>
  <c r="J164" i="1"/>
  <c r="I164" i="1"/>
  <c r="H164" i="1"/>
  <c r="J142" i="1"/>
  <c r="I142" i="1"/>
  <c r="H142" i="1"/>
  <c r="J121" i="1"/>
  <c r="I121" i="1"/>
  <c r="H121" i="1"/>
  <c r="J100" i="1"/>
  <c r="I100" i="1"/>
  <c r="H100" i="1"/>
  <c r="J80" i="1"/>
  <c r="I80" i="1"/>
  <c r="H80" i="1"/>
  <c r="J49" i="1"/>
  <c r="I49" i="1"/>
  <c r="H49" i="1"/>
  <c r="J32" i="1"/>
  <c r="I32" i="1"/>
  <c r="H32" i="1"/>
  <c r="J20" i="1"/>
  <c r="I20" i="1"/>
  <c r="H20" i="1"/>
</calcChain>
</file>

<file path=xl/sharedStrings.xml><?xml version="1.0" encoding="utf-8"?>
<sst xmlns="http://schemas.openxmlformats.org/spreadsheetml/2006/main" count="27543" uniqueCount="2641">
  <si>
    <t>Tomador</t>
  </si>
  <si>
    <t>DATA</t>
  </si>
  <si>
    <t>NOTA FISCAL</t>
  </si>
  <si>
    <t>ATIVIDADE</t>
  </si>
  <si>
    <t>ALÍQUOTA</t>
  </si>
  <si>
    <t>TRIBUTAÇÃO</t>
  </si>
  <si>
    <t>PRESTADOR DO SERVIÇO</t>
  </si>
  <si>
    <t>MUNICÍPIO DE INCIDÊNCIA</t>
  </si>
  <si>
    <t>VALOR DA NOTA FISCAL</t>
  </si>
  <si>
    <t>BASE DE CÁLCULO</t>
  </si>
  <si>
    <t>ISSQN</t>
  </si>
  <si>
    <t>99803/E</t>
  </si>
  <si>
    <t>7.09</t>
  </si>
  <si>
    <t>Retido</t>
  </si>
  <si>
    <t>VEOLIA SERVICOS AMBIENTAIS LTDA</t>
  </si>
  <si>
    <t/>
  </si>
  <si>
    <t>296/E</t>
  </si>
  <si>
    <t>17.02</t>
  </si>
  <si>
    <t>Não Retido</t>
  </si>
  <si>
    <t xml:space="preserve">PROCALK SERVICOS ESPECIALIZADOS LTDA </t>
  </si>
  <si>
    <t>804/E</t>
  </si>
  <si>
    <t>17.01</t>
  </si>
  <si>
    <t xml:space="preserve">MAZARS CABRERA ASSESSORIA, CONSULTORIA E PLENEJAMENTO </t>
  </si>
  <si>
    <t>48/E</t>
  </si>
  <si>
    <t>7.19</t>
  </si>
  <si>
    <t>JB PROJETOS LTDA - ME</t>
  </si>
  <si>
    <t>1214/E</t>
  </si>
  <si>
    <t>17.14</t>
  </si>
  <si>
    <t>SARAIVA DE ALMEIDA E BUENO ADVOGADO</t>
  </si>
  <si>
    <t>7324/E</t>
  </si>
  <si>
    <t>A4 COMUNICACAO LTDA</t>
  </si>
  <si>
    <t>12/E</t>
  </si>
  <si>
    <t>11.02</t>
  </si>
  <si>
    <t>PROWF SEGURANÇA PRIVADA LTDA</t>
  </si>
  <si>
    <t>51/E</t>
  </si>
  <si>
    <t>7.20</t>
  </si>
  <si>
    <t>LEVTOP TECNOLOGIA EM TECNOLOGIA EM LEVANTAMENTOS TOPOGRÁFICOS LTDA</t>
  </si>
  <si>
    <t>857/E</t>
  </si>
  <si>
    <t>17.05</t>
  </si>
  <si>
    <t>PROTECTION SERVICE TERCEIRIZACAO EIRELI - EPP</t>
  </si>
  <si>
    <t>1070/A</t>
  </si>
  <si>
    <t>7.02</t>
  </si>
  <si>
    <t>SK PROJETOS E CONSTRUCOES LTDA</t>
  </si>
  <si>
    <t>Não recolheu</t>
  </si>
  <si>
    <t>1247/E</t>
  </si>
  <si>
    <t>7.01</t>
  </si>
  <si>
    <t>MKR TECNOLOGIA SERVICOS INDUSTRIA E COMERCIO LTDA</t>
  </si>
  <si>
    <t>1248/E</t>
  </si>
  <si>
    <t>109970/E</t>
  </si>
  <si>
    <t>ASTERISCO ASSIST.TECNICA COML. S/C</t>
  </si>
  <si>
    <t>218/E</t>
  </si>
  <si>
    <t>14.13</t>
  </si>
  <si>
    <t xml:space="preserve">FORJAÇO SISTEMAS CONSTRUTIVOS METALICOS </t>
  </si>
  <si>
    <t>182/E</t>
  </si>
  <si>
    <t>183/E</t>
  </si>
  <si>
    <t>612/E</t>
  </si>
  <si>
    <t>7.03</t>
  </si>
  <si>
    <t>CEG ENGENHARIA S/C LTDA</t>
  </si>
  <si>
    <t>100000076/E</t>
  </si>
  <si>
    <t xml:space="preserve">JOSIAS ANANIAS VECHIATO </t>
  </si>
  <si>
    <t>1590/E</t>
  </si>
  <si>
    <t>CELMIX BOMBEAMENTO DE CONCRETO LTDA - ME</t>
  </si>
  <si>
    <t>2237/E</t>
  </si>
  <si>
    <t>MILARE ADVOGADOS</t>
  </si>
  <si>
    <t>168443/E</t>
  </si>
  <si>
    <t>L.A FALCAO BAUER CENTRO TECNOLOGICO DE CONTROLE DE QUALIDADE LTDA</t>
  </si>
  <si>
    <t>5/E</t>
  </si>
  <si>
    <t>SHOCK CONSTRUÇÕES E SERVIÇOS EIRELI</t>
  </si>
  <si>
    <t>40/E</t>
  </si>
  <si>
    <t>17.03</t>
  </si>
  <si>
    <t>JOBS ENGENHARIA E CONSULTORIA - EIRELI</t>
  </si>
  <si>
    <t>41/E</t>
  </si>
  <si>
    <t>71/E</t>
  </si>
  <si>
    <t>14.01</t>
  </si>
  <si>
    <t>PAULO SERGIO BARBOSA</t>
  </si>
  <si>
    <t>97/E</t>
  </si>
  <si>
    <t>ENBRAVA ENGENHARIA LTDA</t>
  </si>
  <si>
    <t>313/E</t>
  </si>
  <si>
    <t>346/E</t>
  </si>
  <si>
    <t>PROGOLF BRASIL ADMINISTRACAO DE OBRAS LTDA</t>
  </si>
  <si>
    <t>1082/A</t>
  </si>
  <si>
    <t>81031/RPA</t>
  </si>
  <si>
    <t>7.10</t>
  </si>
  <si>
    <t>ROSILDA MARIA PEREIRA CHAGAS</t>
  </si>
  <si>
    <t>81032/RPA</t>
  </si>
  <si>
    <t>Erik Taylor Bozelli</t>
  </si>
  <si>
    <t>6/E</t>
  </si>
  <si>
    <t>13.02</t>
  </si>
  <si>
    <t>LUCAS AMBROSIO MARTINS</t>
  </si>
  <si>
    <t>7/E</t>
  </si>
  <si>
    <t>8/E</t>
  </si>
  <si>
    <t>58/E</t>
  </si>
  <si>
    <t>GONCALVES SERV DE CONSTRUCAO E INSTALACAO ELETRICA LTDA ME</t>
  </si>
  <si>
    <t>84/E</t>
  </si>
  <si>
    <t>BR CONSULTORIA AMBIENTAL LTDA</t>
  </si>
  <si>
    <t>140/E</t>
  </si>
  <si>
    <t>INFRAWAY ENGENHARIA LTDA</t>
  </si>
  <si>
    <t>2144/E</t>
  </si>
  <si>
    <t>MONOBETON SOLUÇÕES TECNOLOGICAS LTDA</t>
  </si>
  <si>
    <t>5739/E</t>
  </si>
  <si>
    <t>LEITE, TOSTO E BARROS ADVOGADOS ASSOCIADOS S.C</t>
  </si>
  <si>
    <t>16/E</t>
  </si>
  <si>
    <t xml:space="preserve">CAROLINE DI GRADO ALONSO </t>
  </si>
  <si>
    <t>219/E</t>
  </si>
  <si>
    <t>1237/E</t>
  </si>
  <si>
    <t>620/E</t>
  </si>
  <si>
    <t>136/E</t>
  </si>
  <si>
    <t>7.16</t>
  </si>
  <si>
    <t>FAUNÍSTICA ESTUDOS AMBIENTAIS LTDA.</t>
  </si>
  <si>
    <t>20911241/E</t>
  </si>
  <si>
    <t>4.23</t>
  </si>
  <si>
    <t>AMIL ASSISTÊNCIA MÉDICA INTERNACIONAL S/A</t>
  </si>
  <si>
    <t>195/E</t>
  </si>
  <si>
    <t>MANTEC COMERCIO E SERVICOS LTDA ME</t>
  </si>
  <si>
    <t>1453/E</t>
  </si>
  <si>
    <t>7.18</t>
  </si>
  <si>
    <t>3578/E</t>
  </si>
  <si>
    <t>SCHUNK TERRAPLENAGEM E TRANSPORTES LTDA</t>
  </si>
  <si>
    <t>36/E</t>
  </si>
  <si>
    <t>73/E</t>
  </si>
  <si>
    <t>R4 ASSIST SERVIÇOS EIRELI ME</t>
  </si>
  <si>
    <t>197/E</t>
  </si>
  <si>
    <t>416/E</t>
  </si>
  <si>
    <t>SCHEIDT SEGURENÇA PRIVADA EIRELI</t>
  </si>
  <si>
    <t>515/E</t>
  </si>
  <si>
    <t>30.01</t>
  </si>
  <si>
    <t>ECONSULT ESTUDOS AMBIENTAIS LTDA-EPP</t>
  </si>
  <si>
    <t>525/E</t>
  </si>
  <si>
    <t>CCB4 CONSTRUTORA LTDA</t>
  </si>
  <si>
    <t>868/E</t>
  </si>
  <si>
    <t>L R TRANSPORTES E COMERCIO DE GRAMAS LTDA - EPP</t>
  </si>
  <si>
    <t>54479/RPA</t>
  </si>
  <si>
    <t>659/E</t>
  </si>
  <si>
    <t>MIX DESIGN - TARTUCE ENGENHEIROS ASSOCIADOS S/C  LTDA</t>
  </si>
  <si>
    <t>156257/E</t>
  </si>
  <si>
    <t>37/E</t>
  </si>
  <si>
    <t>7.11</t>
  </si>
  <si>
    <t>56358/Recibo</t>
  </si>
  <si>
    <t>56395/Recibo</t>
  </si>
  <si>
    <t>MARCUS VINICIUS</t>
  </si>
  <si>
    <t>544/E</t>
  </si>
  <si>
    <t>884/E</t>
  </si>
  <si>
    <t>885/E</t>
  </si>
  <si>
    <t>1463/E</t>
  </si>
  <si>
    <t>29338/E</t>
  </si>
  <si>
    <t>13.05</t>
  </si>
  <si>
    <t>DNA DIGITAL PRINT COM E SERV GRAFICOS LTDA</t>
  </si>
  <si>
    <t>157288/E</t>
  </si>
  <si>
    <t>680/E</t>
  </si>
  <si>
    <t>1150/E</t>
  </si>
  <si>
    <t>SONDASOLO PAULINO VDG LTDA - ME</t>
  </si>
  <si>
    <t>3634/E</t>
  </si>
  <si>
    <t>3635/E</t>
  </si>
  <si>
    <t>63/E</t>
  </si>
  <si>
    <t>59113/RPA</t>
  </si>
  <si>
    <t>38/E</t>
  </si>
  <si>
    <t>128/E</t>
  </si>
  <si>
    <t>687/E</t>
  </si>
  <si>
    <t>897/E</t>
  </si>
  <si>
    <t>898/E</t>
  </si>
  <si>
    <t>158379/E</t>
  </si>
  <si>
    <t>1/E</t>
  </si>
  <si>
    <t>ANDRE PEREIRA DA ROCHA -ME</t>
  </si>
  <si>
    <t>3639/E</t>
  </si>
  <si>
    <t>60020/RPA</t>
  </si>
  <si>
    <t>RENATA ALVAREZ</t>
  </si>
  <si>
    <t>2387683/E</t>
  </si>
  <si>
    <t xml:space="preserve">DUARTE GARCIA, SERRA NETTO E TERRA - SOCIEDADE DE ADVOGADOS </t>
  </si>
  <si>
    <t>32656/E</t>
  </si>
  <si>
    <t>LOBO E IBEAS ADVOGADOS</t>
  </si>
  <si>
    <t>673/E</t>
  </si>
  <si>
    <t>917/E</t>
  </si>
  <si>
    <t>68/E</t>
  </si>
  <si>
    <t xml:space="preserve">ELOY DE LACERDA FERREIRA INFORMACOES COMERCIAIS </t>
  </si>
  <si>
    <t>171/E</t>
  </si>
  <si>
    <t>939/E</t>
  </si>
  <si>
    <t>3675/E</t>
  </si>
  <si>
    <t>83/E</t>
  </si>
  <si>
    <t>TATIANI A MARTINS - ME</t>
  </si>
  <si>
    <t>39/E</t>
  </si>
  <si>
    <t>539/E</t>
  </si>
  <si>
    <t>159452/E</t>
  </si>
  <si>
    <t>60774/RPA</t>
  </si>
  <si>
    <t>31/E</t>
  </si>
  <si>
    <t>372/E</t>
  </si>
  <si>
    <t>CARLOS LOPES   ELISABETE LOPES SOCIEDADE DE ADVOGADOS</t>
  </si>
  <si>
    <t>1147/E</t>
  </si>
  <si>
    <t>1148/E</t>
  </si>
  <si>
    <t>1149/E</t>
  </si>
  <si>
    <t>1502/E</t>
  </si>
  <si>
    <t>6775/E</t>
  </si>
  <si>
    <t>912/E</t>
  </si>
  <si>
    <t>913/E</t>
  </si>
  <si>
    <t>106351/E</t>
  </si>
  <si>
    <t>70/E</t>
  </si>
  <si>
    <t>2/E</t>
  </si>
  <si>
    <t>4748/E</t>
  </si>
  <si>
    <t>SALOCAR SAIKO VEICULOS E PEÇAS LTDA</t>
  </si>
  <si>
    <t>62904/RPA</t>
  </si>
  <si>
    <t>160562/E</t>
  </si>
  <si>
    <t>3/E</t>
  </si>
  <si>
    <t>4/E</t>
  </si>
  <si>
    <t>129/E</t>
  </si>
  <si>
    <t>1517/E</t>
  </si>
  <si>
    <t>290/E</t>
  </si>
  <si>
    <t>BIOCINE PRODUÇÕES EIRELI-EPP</t>
  </si>
  <si>
    <t>723/E</t>
  </si>
  <si>
    <t>924/E</t>
  </si>
  <si>
    <t>925/E</t>
  </si>
  <si>
    <t>580/E</t>
  </si>
  <si>
    <t>63840/Recibo</t>
  </si>
  <si>
    <t>VIVIANE DE OLIVEIRA BARCA</t>
  </si>
  <si>
    <t>3710/E</t>
  </si>
  <si>
    <t>720/E</t>
  </si>
  <si>
    <t>4383/E</t>
  </si>
  <si>
    <t>SUPERMIX CONCRETO S.A</t>
  </si>
  <si>
    <t>592/E</t>
  </si>
  <si>
    <t>593/E</t>
  </si>
  <si>
    <t>934/E</t>
  </si>
  <si>
    <t>722/E</t>
  </si>
  <si>
    <t>JHSF ADMINISTRADORA DO CATARINA  AEROPORTO EXECUTIVO S/A - 17.781.776/0001-99 - Rod. CASTELO BRANCO, null/São Roque - SP</t>
  </si>
  <si>
    <t>161719/E</t>
  </si>
  <si>
    <t>66/E</t>
  </si>
  <si>
    <t>216/E</t>
  </si>
  <si>
    <t>1173/E</t>
  </si>
  <si>
    <t>1174/E</t>
  </si>
  <si>
    <t>1175/E</t>
  </si>
  <si>
    <t>1176/E</t>
  </si>
  <si>
    <t>1537/E</t>
  </si>
  <si>
    <t>935/1</t>
  </si>
  <si>
    <t>3738/E</t>
  </si>
  <si>
    <t>65571/RPA</t>
  </si>
  <si>
    <t>66284/RPA</t>
  </si>
  <si>
    <t>4637/E</t>
  </si>
  <si>
    <t>42/E</t>
  </si>
  <si>
    <t>4708/E</t>
  </si>
  <si>
    <t>43/E</t>
  </si>
  <si>
    <t>745/E</t>
  </si>
  <si>
    <t>1180/E</t>
  </si>
  <si>
    <t>1181/E</t>
  </si>
  <si>
    <t>74/E</t>
  </si>
  <si>
    <t>943/E</t>
  </si>
  <si>
    <t>1552/E</t>
  </si>
  <si>
    <t>2337/E</t>
  </si>
  <si>
    <t>HYERGOS CENTRO BRASILEIRO DE SEGURANÇA DE SISTEMAS LTDA</t>
  </si>
  <si>
    <t>96/E</t>
  </si>
  <si>
    <t>162964/E</t>
  </si>
  <si>
    <t>4788/E</t>
  </si>
  <si>
    <t>JHSF ADMINISTRADORA DO CATARINA AEROPORTO EXECUTIVO S.A - 17.781.776/0001-99 - Rod. CASTELO BRANCO, null/São Roque - SP</t>
  </si>
  <si>
    <t>67823/RPA</t>
  </si>
  <si>
    <t>132/E</t>
  </si>
  <si>
    <t>133/E</t>
  </si>
  <si>
    <t>3810/E</t>
  </si>
  <si>
    <t>3811/E</t>
  </si>
  <si>
    <t>769/E</t>
  </si>
  <si>
    <t>1189/E</t>
  </si>
  <si>
    <t>1190/E</t>
  </si>
  <si>
    <t>2/e</t>
  </si>
  <si>
    <t>23/e</t>
  </si>
  <si>
    <t xml:space="preserve">BORELLI E MERIGO ARQUITETURA E URBANISO S/S </t>
  </si>
  <si>
    <t>44/E</t>
  </si>
  <si>
    <t>325/E</t>
  </si>
  <si>
    <t>326/E</t>
  </si>
  <si>
    <t>163990/E</t>
  </si>
  <si>
    <t>70229/RPA</t>
  </si>
  <si>
    <t>EDINELSON ERVANDI GHIRARDELLI</t>
  </si>
  <si>
    <t>70440/RPA</t>
  </si>
  <si>
    <t>656/E</t>
  </si>
  <si>
    <t>45/E</t>
  </si>
  <si>
    <t>165071/E</t>
  </si>
  <si>
    <t>7.17</t>
  </si>
  <si>
    <t>9/E</t>
  </si>
  <si>
    <t>21/E</t>
  </si>
  <si>
    <t>SONDASOLO PAULINO 2G LTDA</t>
  </si>
  <si>
    <t>792/E</t>
  </si>
  <si>
    <t>28/E</t>
  </si>
  <si>
    <t>76/E</t>
  </si>
  <si>
    <t>958/E</t>
  </si>
  <si>
    <t>3841/E</t>
  </si>
  <si>
    <t>3842/E</t>
  </si>
  <si>
    <t>72829/RPA</t>
  </si>
  <si>
    <t>124/E</t>
  </si>
  <si>
    <t>17.06</t>
  </si>
  <si>
    <t>CONSELHOS EMPREENDIMENTOS E PARTICIPAÇÕES LTDA</t>
  </si>
  <si>
    <t>92/E</t>
  </si>
  <si>
    <t>R2 ARQUITETURA E ENGENHARIA SC LTDA</t>
  </si>
  <si>
    <t>1794/E</t>
  </si>
  <si>
    <t>17.16</t>
  </si>
  <si>
    <t>PEMOM AUDITORES INDEPENDENTES S/S</t>
  </si>
  <si>
    <t>1834/E</t>
  </si>
  <si>
    <t>10314/E</t>
  </si>
  <si>
    <t>TAUIL &amp;CHEQUER SOCIEDADE DE ADVOGADOS</t>
  </si>
  <si>
    <t>46/E</t>
  </si>
  <si>
    <t>93/E</t>
  </si>
  <si>
    <t>348/E</t>
  </si>
  <si>
    <t>13.03</t>
  </si>
  <si>
    <t>1152/E</t>
  </si>
  <si>
    <t>1909/E</t>
  </si>
  <si>
    <t>210/E</t>
  </si>
  <si>
    <t>MARTIN ERNESTO RUSSO EDITORAÇÃO</t>
  </si>
  <si>
    <t>10/E</t>
  </si>
  <si>
    <t>33/E</t>
  </si>
  <si>
    <t>79/E</t>
  </si>
  <si>
    <t>304/E</t>
  </si>
  <si>
    <t>CGIKF/VIRTUAL ARTE LTDA ME</t>
  </si>
  <si>
    <t>402/E</t>
  </si>
  <si>
    <t>814/E</t>
  </si>
  <si>
    <t>1213/E</t>
  </si>
  <si>
    <t>3875/E</t>
  </si>
  <si>
    <t>7196/E</t>
  </si>
  <si>
    <t>109067/E</t>
  </si>
  <si>
    <t>763/E</t>
  </si>
  <si>
    <t>208/E</t>
  </si>
  <si>
    <t>CSV SISTEMA DIGITAL EIRELI</t>
  </si>
  <si>
    <t>33261/E</t>
  </si>
  <si>
    <t>7513/E</t>
  </si>
  <si>
    <t>13.04</t>
  </si>
  <si>
    <t>RUSH GRAFICA E EDITORA LTDA</t>
  </si>
  <si>
    <t>302/E</t>
  </si>
  <si>
    <t>LEITE SINIGALLIA E FORZENIGO ADVOGADOS</t>
  </si>
  <si>
    <t>441/E</t>
  </si>
  <si>
    <t>23.01</t>
  </si>
  <si>
    <t>L.FITTIPALDI SERVICOS LOGISTICOS LTDA ME</t>
  </si>
  <si>
    <t>22902/E</t>
  </si>
  <si>
    <t>1.03</t>
  </si>
  <si>
    <t>PRESTUS PROVEDORES DE CONTEUDO LTDA.</t>
  </si>
  <si>
    <t>1217/E</t>
  </si>
  <si>
    <t>1807/E</t>
  </si>
  <si>
    <t>45377/E</t>
  </si>
  <si>
    <t>COMPULASER GRAFICA E EDITORA LTDA</t>
  </si>
  <si>
    <t>76178/E</t>
  </si>
  <si>
    <t>78112/RPA</t>
  </si>
  <si>
    <t>780/E</t>
  </si>
  <si>
    <t>1448/E</t>
  </si>
  <si>
    <t>62/E</t>
  </si>
  <si>
    <t>FORSTER E SANTAELLA SOCIEDADE DE ADVOGADOS</t>
  </si>
  <si>
    <t>266/E</t>
  </si>
  <si>
    <t>FADEL ENGENHARIA E CONSULTORIA LTDA</t>
  </si>
  <si>
    <t>691/E</t>
  </si>
  <si>
    <t>973/E</t>
  </si>
  <si>
    <t>PLUS TRANSPORTES E LOCACAO DE EQUIPAMENTOS LTDA ME</t>
  </si>
  <si>
    <t>1230/E</t>
  </si>
  <si>
    <t>1231/E</t>
  </si>
  <si>
    <t>78109/RPA</t>
  </si>
  <si>
    <t>11/E</t>
  </si>
  <si>
    <t>26.01</t>
  </si>
  <si>
    <t>VALDIRENE EUNICE DE MORAES REIS</t>
  </si>
  <si>
    <t>47/E</t>
  </si>
  <si>
    <t>406/E</t>
  </si>
  <si>
    <t>836/E</t>
  </si>
  <si>
    <t>5400/E</t>
  </si>
  <si>
    <t>7262/E</t>
  </si>
  <si>
    <t>78118/RPA</t>
  </si>
  <si>
    <t>OSMAR GUEDES</t>
  </si>
  <si>
    <t>78292/RPA</t>
  </si>
  <si>
    <t>52/E</t>
  </si>
  <si>
    <t>81/E</t>
  </si>
  <si>
    <t>89/E</t>
  </si>
  <si>
    <t>343/E</t>
  </si>
  <si>
    <t>658/E</t>
  </si>
  <si>
    <t>PROJETO ALPHA ENGENHARIA DE ESTRUTURAS</t>
  </si>
  <si>
    <t>1235/E</t>
  </si>
  <si>
    <t>5414/E</t>
  </si>
  <si>
    <t>5415/E</t>
  </si>
  <si>
    <t>5421/E</t>
  </si>
  <si>
    <t>167495/E</t>
  </si>
  <si>
    <t>167498/E</t>
  </si>
  <si>
    <t>602/E</t>
  </si>
  <si>
    <t>137/E</t>
  </si>
  <si>
    <t>64/E</t>
  </si>
  <si>
    <t>1255/E</t>
  </si>
  <si>
    <t>1264/E</t>
  </si>
  <si>
    <t>828/E</t>
  </si>
  <si>
    <t>4410/E</t>
  </si>
  <si>
    <t>PRATES E MAIA ADVOGADOS E CONSULTORES ASSOCIADOS</t>
  </si>
  <si>
    <t>26443/E</t>
  </si>
  <si>
    <t>CONCREBASE SERVIÇOS DE CONCRETAGEM LTDA</t>
  </si>
  <si>
    <t>186/E</t>
  </si>
  <si>
    <t>187/E</t>
  </si>
  <si>
    <t>1805/E</t>
  </si>
  <si>
    <t>SOLOTEC ENGENHARIA LTDA</t>
  </si>
  <si>
    <t>100000080/E</t>
  </si>
  <si>
    <t>100000081/E</t>
  </si>
  <si>
    <t>18/NFes</t>
  </si>
  <si>
    <t>Exigível - Não Retido</t>
  </si>
  <si>
    <t>JOSÉ RICARDO SILVA - ME</t>
  </si>
  <si>
    <t>São Roque</t>
  </si>
  <si>
    <t>49/E</t>
  </si>
  <si>
    <t>50/E</t>
  </si>
  <si>
    <t>190/E</t>
  </si>
  <si>
    <t>191/E</t>
  </si>
  <si>
    <t>1259/E</t>
  </si>
  <si>
    <t>1260/E</t>
  </si>
  <si>
    <t>82280/E</t>
  </si>
  <si>
    <t>82281/RPA</t>
  </si>
  <si>
    <t>110733/E</t>
  </si>
  <si>
    <t>67/E</t>
  </si>
  <si>
    <t>85/E</t>
  </si>
  <si>
    <t>226/E</t>
  </si>
  <si>
    <t>415/E</t>
  </si>
  <si>
    <t>902/E</t>
  </si>
  <si>
    <t>FERRO CASTRO NEVES &amp; DALTRO BORGES SOC DE ADVOGADOS</t>
  </si>
  <si>
    <t>3984/E</t>
  </si>
  <si>
    <t>6337/E</t>
  </si>
  <si>
    <t>7381/E</t>
  </si>
  <si>
    <t>26471/E</t>
  </si>
  <si>
    <t>41285/E</t>
  </si>
  <si>
    <t>17.09</t>
  </si>
  <si>
    <t>ANALYTICAL TECHN SERV ANALIT AMBIEN LTDA</t>
  </si>
  <si>
    <t>41286/E</t>
  </si>
  <si>
    <t>110325/E</t>
  </si>
  <si>
    <t>169564/E</t>
  </si>
  <si>
    <t>13/E</t>
  </si>
  <si>
    <t>876/E</t>
  </si>
  <si>
    <t>379/E</t>
  </si>
  <si>
    <t>ALPHA GATHI SERVIÇOS LTDA</t>
  </si>
  <si>
    <t>5037/E</t>
  </si>
  <si>
    <t>INOSERVICE SERVIÇOS DE INSPEÇÃO LTDA</t>
  </si>
  <si>
    <t>623/E</t>
  </si>
  <si>
    <t>GUANAES PARTICIPACOES EIRELI</t>
  </si>
  <si>
    <t>51080/E</t>
  </si>
  <si>
    <t>14.06</t>
  </si>
  <si>
    <t>AMERICA NET LTDA</t>
  </si>
  <si>
    <t>26577/E</t>
  </si>
  <si>
    <t>8.02</t>
  </si>
  <si>
    <t>MARIANE RODRIGUES BIZ SILVA</t>
  </si>
  <si>
    <t>7424/E</t>
  </si>
  <si>
    <t>MSP AGREGADOS LTDA</t>
  </si>
  <si>
    <t>7425/E</t>
  </si>
  <si>
    <t>19/NFes</t>
  </si>
  <si>
    <t>1593/E</t>
  </si>
  <si>
    <t>HERMANO FRANCISCO SILVA ME</t>
  </si>
  <si>
    <t>1736/E</t>
  </si>
  <si>
    <t>QUEIROZ BOMBEAMENTO DE CONCRETO LTDA</t>
  </si>
  <si>
    <t>100859/E</t>
  </si>
  <si>
    <t>947/NFes</t>
  </si>
  <si>
    <t>Exigível - Retido</t>
  </si>
  <si>
    <t>POLIMIX CONCRETO LTDA</t>
  </si>
  <si>
    <t>1263/E</t>
  </si>
  <si>
    <t>729/NFes</t>
  </si>
  <si>
    <t>5729/E</t>
  </si>
  <si>
    <t>83772/RPA</t>
  </si>
  <si>
    <t>ROSILDA MARIA PEREIRA CHAGASROSILD</t>
  </si>
  <si>
    <t>84081/RPA</t>
  </si>
  <si>
    <t>107/E</t>
  </si>
  <si>
    <t>118/E</t>
  </si>
  <si>
    <t>ADEMIR ROGERIO DALCIM</t>
  </si>
  <si>
    <t>84083/RPA</t>
  </si>
  <si>
    <t>BRUNO PEREIRA DE SOUZA</t>
  </si>
  <si>
    <t>15408/E</t>
  </si>
  <si>
    <t>BASEMIX - CONCRETO LTDA</t>
  </si>
  <si>
    <t>100/E</t>
  </si>
  <si>
    <t>101/E</t>
  </si>
  <si>
    <t>192/E</t>
  </si>
  <si>
    <t>193/E</t>
  </si>
  <si>
    <t>363/E</t>
  </si>
  <si>
    <t>46868/E</t>
  </si>
  <si>
    <t>J C RUIZ ME</t>
  </si>
  <si>
    <t>15.03</t>
  </si>
  <si>
    <t>MOS TRANSPORTES, TERRAPLANAGEM E LOCAÇÃO EQUIPAMENTOS LTDA</t>
  </si>
  <si>
    <t>59/E</t>
  </si>
  <si>
    <t>696/E</t>
  </si>
  <si>
    <t>SOMAC COMERCIAL E CONSTRUTORA LTDA</t>
  </si>
  <si>
    <t>5083/E</t>
  </si>
  <si>
    <t>14/E</t>
  </si>
  <si>
    <t>PROWF SEGURAN?A PRIVADA LTDA</t>
  </si>
  <si>
    <t>232/E</t>
  </si>
  <si>
    <t>233/E</t>
  </si>
  <si>
    <t>371/E</t>
  </si>
  <si>
    <t>1267/E</t>
  </si>
  <si>
    <t>4022/E</t>
  </si>
  <si>
    <t>84082/RPA</t>
  </si>
  <si>
    <t>33.01</t>
  </si>
  <si>
    <t>23/E</t>
  </si>
  <si>
    <t>1572/E</t>
  </si>
  <si>
    <t>JML TRANSPORTES, TERRAPLANAGEM E COMERCIO LTDA</t>
  </si>
  <si>
    <t>1681/E</t>
  </si>
  <si>
    <t>2551/E</t>
  </si>
  <si>
    <t>6638/E</t>
  </si>
  <si>
    <t>6647/E</t>
  </si>
  <si>
    <t>41709/E</t>
  </si>
  <si>
    <t>5.03</t>
  </si>
  <si>
    <t>28.01</t>
  </si>
  <si>
    <t>IMA CORRETORA DE IMOVEIS LTDA</t>
  </si>
  <si>
    <t>426/E</t>
  </si>
  <si>
    <t>744/NFes</t>
  </si>
  <si>
    <t>7877/E</t>
  </si>
  <si>
    <t>EXPRESSO BOYS ENTREGAS RAPIDAS - ME</t>
  </si>
  <si>
    <t>17.20</t>
  </si>
  <si>
    <t>FRANCISCO HENRIQUE MESQUITA LARANJA</t>
  </si>
  <si>
    <t>171051/E</t>
  </si>
  <si>
    <t>AUTOBRAS - AUTOMAÇÃO INDUSTRIAL LTDA</t>
  </si>
  <si>
    <t>21/NFes</t>
  </si>
  <si>
    <t>248/E</t>
  </si>
  <si>
    <t>634/NFes</t>
  </si>
  <si>
    <t>COMERCIAL SRG MAGAZINE LTDA - ME</t>
  </si>
  <si>
    <t>634/E</t>
  </si>
  <si>
    <t>84197/RPA</t>
  </si>
  <si>
    <t>53/E</t>
  </si>
  <si>
    <t>243/E</t>
  </si>
  <si>
    <t xml:space="preserve">FORJA?O SISTEMAS CONSTRUTIVOS METALICOS </t>
  </si>
  <si>
    <t>244/E</t>
  </si>
  <si>
    <t>766/NFes</t>
  </si>
  <si>
    <t>7530/E</t>
  </si>
  <si>
    <t>7826/E</t>
  </si>
  <si>
    <t>1.05</t>
  </si>
  <si>
    <t>TRTEC INFORMATICA LTDA</t>
  </si>
  <si>
    <t>100000088/E</t>
  </si>
  <si>
    <t>LN LOCACOES TRANSPORTES E MONTAGENS LTDA</t>
  </si>
  <si>
    <t>54/E</t>
  </si>
  <si>
    <t>82/NFes</t>
  </si>
  <si>
    <t>RONALDO DE LUCCA EPP</t>
  </si>
  <si>
    <t>196/E</t>
  </si>
  <si>
    <t>563/E</t>
  </si>
  <si>
    <t>ROWEL AGRIMENSURA LTDA</t>
  </si>
  <si>
    <t>1482/E</t>
  </si>
  <si>
    <t>JBA ENGENHARIA E CONSULTORIA LTDA</t>
  </si>
  <si>
    <t>710/E</t>
  </si>
  <si>
    <t>121/E</t>
  </si>
  <si>
    <t>14.14</t>
  </si>
  <si>
    <t>1527/E</t>
  </si>
  <si>
    <t>SIG BERGAMIN ARQUITETURA LTDA EIRELI</t>
  </si>
  <si>
    <t>4545/E</t>
  </si>
  <si>
    <t>4053/E</t>
  </si>
  <si>
    <t>72/E</t>
  </si>
  <si>
    <t>670/E</t>
  </si>
  <si>
    <t>1599/E</t>
  </si>
  <si>
    <t>171666/E</t>
  </si>
  <si>
    <t>CESAR ITIRO MATONO</t>
  </si>
  <si>
    <t>SHOCK CONSTRU??ES E SERVI?OS EIRELI</t>
  </si>
  <si>
    <t>94/E</t>
  </si>
  <si>
    <t>FAUN?STICA ESTUDOS AMBIENTAIS LTDA.</t>
  </si>
  <si>
    <t>373/NFes</t>
  </si>
  <si>
    <t>17.22</t>
  </si>
  <si>
    <t>PAOLILLO &amp; ALONSO DESPACHANTE E COBRANÇAS LTDA - EPP</t>
  </si>
  <si>
    <t>373/E</t>
  </si>
  <si>
    <t>374/NFes</t>
  </si>
  <si>
    <t>374/E</t>
  </si>
  <si>
    <t>425/E</t>
  </si>
  <si>
    <t>1274/E</t>
  </si>
  <si>
    <t>1275/E</t>
  </si>
  <si>
    <t>1276/E</t>
  </si>
  <si>
    <t>6977/E</t>
  </si>
  <si>
    <t>84269/RPA</t>
  </si>
  <si>
    <t>111116/E</t>
  </si>
  <si>
    <t>27081/E</t>
  </si>
  <si>
    <t>1309/NFes</t>
  </si>
  <si>
    <t>MARCELO CASIMIRO VAZ - EIRELI - ME</t>
  </si>
  <si>
    <t>1011/E</t>
  </si>
  <si>
    <t>203/E</t>
  </si>
  <si>
    <t>1012/E</t>
  </si>
  <si>
    <t>1013/E</t>
  </si>
  <si>
    <t>1313/NFes</t>
  </si>
  <si>
    <t>1318/NFes</t>
  </si>
  <si>
    <t>250/E</t>
  </si>
  <si>
    <t>24/NFes</t>
  </si>
  <si>
    <t>1369/NFes</t>
  </si>
  <si>
    <t>1371/NFes</t>
  </si>
  <si>
    <t>172826/E</t>
  </si>
  <si>
    <t>454/E</t>
  </si>
  <si>
    <t>LHOTSE CONSULTORIA E ASSESSORIA EMPRESARIAL LTDA</t>
  </si>
  <si>
    <t>1294/E</t>
  </si>
  <si>
    <t>1295/E</t>
  </si>
  <si>
    <t>5821/E</t>
  </si>
  <si>
    <t>A2 S.I. ASSESSORIA EMPRESARIAL LTDA</t>
  </si>
  <si>
    <t>7168/E</t>
  </si>
  <si>
    <t>LEITE TOSTO E BARROS ADVOGADOS ASSOCIADOS</t>
  </si>
  <si>
    <t>7178/E</t>
  </si>
  <si>
    <t>1/NFes</t>
  </si>
  <si>
    <t>ERIK TAYLOR PEIXOTO DA SILVA BOZELLI 34002186857</t>
  </si>
  <si>
    <t>95/E</t>
  </si>
  <si>
    <t>5176/E</t>
  </si>
  <si>
    <t>101545/E</t>
  </si>
  <si>
    <t>151/E</t>
  </si>
  <si>
    <t>833/E</t>
  </si>
  <si>
    <t>84527/RPA</t>
  </si>
  <si>
    <t>8223772000102/E</t>
  </si>
  <si>
    <t>RHEMA TRUST ASSESSORIA</t>
  </si>
  <si>
    <t>13805528000180/E</t>
  </si>
  <si>
    <t>625/E</t>
  </si>
  <si>
    <t>CLAUDIO CARRILHO DE MORAES ME</t>
  </si>
  <si>
    <t>1379/NFes</t>
  </si>
  <si>
    <t>1500/E</t>
  </si>
  <si>
    <t>100000091/E</t>
  </si>
  <si>
    <t>55/E</t>
  </si>
  <si>
    <t>56/E</t>
  </si>
  <si>
    <t>1280/E</t>
  </si>
  <si>
    <t>1281/E</t>
  </si>
  <si>
    <t>75/E</t>
  </si>
  <si>
    <t>W ENGENHARIA E CONSULTORIA LTDA</t>
  </si>
  <si>
    <t>721/E</t>
  </si>
  <si>
    <t>2593/E</t>
  </si>
  <si>
    <t>JULIO, JULIO &amp; CIA. LTDA</t>
  </si>
  <si>
    <t>ETNY - TERRAPLENAGEM E LOCAÇÃO DE MÁQUINAS E EQUIPAMENTOS LTDA - ME</t>
  </si>
  <si>
    <t>292/E</t>
  </si>
  <si>
    <t>380/E</t>
  </si>
  <si>
    <t>1643/E</t>
  </si>
  <si>
    <t>4095/E</t>
  </si>
  <si>
    <t>1022/E</t>
  </si>
  <si>
    <t>101790/E</t>
  </si>
  <si>
    <t>18/E</t>
  </si>
  <si>
    <t>42286/E</t>
  </si>
  <si>
    <t>4.03</t>
  </si>
  <si>
    <t>153/E</t>
  </si>
  <si>
    <t>594/E</t>
  </si>
  <si>
    <t>SUPERMIX CONCRETO S/A</t>
  </si>
  <si>
    <t>2605/E</t>
  </si>
  <si>
    <t>601/E</t>
  </si>
  <si>
    <t>610/E</t>
  </si>
  <si>
    <t>841/NFes</t>
  </si>
  <si>
    <t>1445/NFes</t>
  </si>
  <si>
    <t>1446/NFes</t>
  </si>
  <si>
    <t>222/E</t>
  </si>
  <si>
    <t>NOVA PR COMUNICAÇÃO DIGITAL LTDA</t>
  </si>
  <si>
    <t>419/E</t>
  </si>
  <si>
    <t>617/E</t>
  </si>
  <si>
    <t>5224/E</t>
  </si>
  <si>
    <t>628/E</t>
  </si>
  <si>
    <t>624/E</t>
  </si>
  <si>
    <t>2/NFes</t>
  </si>
  <si>
    <t>35/E</t>
  </si>
  <si>
    <t>57/E</t>
  </si>
  <si>
    <t>86/E</t>
  </si>
  <si>
    <t>543/E</t>
  </si>
  <si>
    <t>645/E</t>
  </si>
  <si>
    <t>2614/E</t>
  </si>
  <si>
    <t>84740/RPA</t>
  </si>
  <si>
    <t>1291/E</t>
  </si>
  <si>
    <t>1292/E</t>
  </si>
  <si>
    <t>20.01</t>
  </si>
  <si>
    <t>ATS TELECOMUNICACOES LTDA</t>
  </si>
  <si>
    <t>636/E</t>
  </si>
  <si>
    <t>730/E</t>
  </si>
  <si>
    <t>852/E</t>
  </si>
  <si>
    <t>853/E</t>
  </si>
  <si>
    <t>854/E</t>
  </si>
  <si>
    <t>1293/E</t>
  </si>
  <si>
    <t>1506/E</t>
  </si>
  <si>
    <t>111840/E</t>
  </si>
  <si>
    <t>1031/E</t>
  </si>
  <si>
    <t>1458/NFes</t>
  </si>
  <si>
    <t>1459/NFes</t>
  </si>
  <si>
    <t>354/E</t>
  </si>
  <si>
    <t>ENGEFOR PREST DE SERV DE PAVIMENTACAO EM GERAL S/ C LTDA</t>
  </si>
  <si>
    <t>569/E</t>
  </si>
  <si>
    <t>646/E</t>
  </si>
  <si>
    <t>173779/E</t>
  </si>
  <si>
    <t>14.12</t>
  </si>
  <si>
    <t>MW MANUTENÇÃO E SERVIÇOS LTDA</t>
  </si>
  <si>
    <t>77/E</t>
  </si>
  <si>
    <t>259/E</t>
  </si>
  <si>
    <t>260/E</t>
  </si>
  <si>
    <t>434/E</t>
  </si>
  <si>
    <t>435/E</t>
  </si>
  <si>
    <t>657/E</t>
  </si>
  <si>
    <t>1353/E</t>
  </si>
  <si>
    <t>3122/E</t>
  </si>
  <si>
    <t>ENGEPOINT GERENCIAMENTO E CONSULTORIA LTDA</t>
  </si>
  <si>
    <t>5623/E</t>
  </si>
  <si>
    <t>17.19</t>
  </si>
  <si>
    <t>ESCRITORIO DE ASSESSORIA CONTABIL CONSULT EIRELI</t>
  </si>
  <si>
    <t>RETROSUL LOCAÇÃO E TERRAPLENAGEM LTDA</t>
  </si>
  <si>
    <t>157/E</t>
  </si>
  <si>
    <t>158/E</t>
  </si>
  <si>
    <t>294/E</t>
  </si>
  <si>
    <t>388/E</t>
  </si>
  <si>
    <t>565/E</t>
  </si>
  <si>
    <t>SMART VALE COM. E PREST. E SERV. INST. EQUIP. ELETRO-ELET. LTDA ME</t>
  </si>
  <si>
    <t>2993/E</t>
  </si>
  <si>
    <t>7698/E</t>
  </si>
  <si>
    <t>4128/E</t>
  </si>
  <si>
    <t>5253/E</t>
  </si>
  <si>
    <t>5256/E</t>
  </si>
  <si>
    <t>ENELPA INSTALAÇÕES LTDA</t>
  </si>
  <si>
    <t>2627/E</t>
  </si>
  <si>
    <t>889/NFes</t>
  </si>
  <si>
    <t>105/E</t>
  </si>
  <si>
    <t>32.01</t>
  </si>
  <si>
    <t>ALSFTEC SERVIÇOS TECNICOS LTDA</t>
  </si>
  <si>
    <t>883/NFes</t>
  </si>
  <si>
    <t>884/NFes</t>
  </si>
  <si>
    <t>888/NFes</t>
  </si>
  <si>
    <t>897/NFes</t>
  </si>
  <si>
    <t>898/NFes</t>
  </si>
  <si>
    <t>899/NFes</t>
  </si>
  <si>
    <t>436/E</t>
  </si>
  <si>
    <t>808/E</t>
  </si>
  <si>
    <t>867/E</t>
  </si>
  <si>
    <t>934/NFes</t>
  </si>
  <si>
    <t>1528/NFes</t>
  </si>
  <si>
    <t>4210/E</t>
  </si>
  <si>
    <t>SANTO ELIAS POOS ARTESIANOS LTDA</t>
  </si>
  <si>
    <t>5287/e</t>
  </si>
  <si>
    <t>JD PETERSEN COM E SERV LTDA</t>
  </si>
  <si>
    <t xml:space="preserve">PEMOM AUDITORIA E CONSULTORIA S/S </t>
  </si>
  <si>
    <t>7840/e</t>
  </si>
  <si>
    <t>54789/E</t>
  </si>
  <si>
    <t>4.21</t>
  </si>
  <si>
    <t>GBAM EMPRESARIAL ADMINISTRACAO DE SERVICOS MEDICOS LTDA</t>
  </si>
  <si>
    <t>54814/E</t>
  </si>
  <si>
    <t>3/NFes</t>
  </si>
  <si>
    <t>251/E</t>
  </si>
  <si>
    <t>357/E</t>
  </si>
  <si>
    <t>20574/E</t>
  </si>
  <si>
    <t>TEXTE ENGENHARIA E TECNOLOGIA LTDA</t>
  </si>
  <si>
    <t>20575/E</t>
  </si>
  <si>
    <t>85041/RPA</t>
  </si>
  <si>
    <t>112293/E</t>
  </si>
  <si>
    <t>147/E</t>
  </si>
  <si>
    <t>643/E</t>
  </si>
  <si>
    <t>60/E</t>
  </si>
  <si>
    <t>61/E</t>
  </si>
  <si>
    <t>572/E</t>
  </si>
  <si>
    <t>742/E</t>
  </si>
  <si>
    <t>832/E</t>
  </si>
  <si>
    <t>1648/E</t>
  </si>
  <si>
    <t>1710/E</t>
  </si>
  <si>
    <t>201967/E</t>
  </si>
  <si>
    <t>20.02</t>
  </si>
  <si>
    <t>1297/E</t>
  </si>
  <si>
    <t>1298/E</t>
  </si>
  <si>
    <t>1300/E</t>
  </si>
  <si>
    <t>1547/NFes</t>
  </si>
  <si>
    <t>2678/E</t>
  </si>
  <si>
    <t>FOCO LUZ E DESENHO PROJETOS DE ARQUITETURA</t>
  </si>
  <si>
    <t>174996/E</t>
  </si>
  <si>
    <t>25/E</t>
  </si>
  <si>
    <t>MARLI APARECIDA TECECINI</t>
  </si>
  <si>
    <t>78/E</t>
  </si>
  <si>
    <t>143/E</t>
  </si>
  <si>
    <t>1042/E</t>
  </si>
  <si>
    <t>1358/E</t>
  </si>
  <si>
    <t>FERNANDES ENGENHARIA PISO PRONTO EIRELI</t>
  </si>
  <si>
    <t>DENISE DE ALEMAR GASPAR</t>
  </si>
  <si>
    <t>69/E</t>
  </si>
  <si>
    <t>217/E</t>
  </si>
  <si>
    <t>392/E</t>
  </si>
  <si>
    <t>2644/E</t>
  </si>
  <si>
    <t>4165/E</t>
  </si>
  <si>
    <t>4214/E</t>
  </si>
  <si>
    <t>VIAFAUNA ESTUDOS AMBIENTAIS LTDA</t>
  </si>
  <si>
    <t>87/E</t>
  </si>
  <si>
    <t>88/E</t>
  </si>
  <si>
    <t>928/NFes</t>
  </si>
  <si>
    <t>935/NFes</t>
  </si>
  <si>
    <t>936/NFes</t>
  </si>
  <si>
    <t>299/E</t>
  </si>
  <si>
    <t>162/E</t>
  </si>
  <si>
    <t>274/E</t>
  </si>
  <si>
    <t>605/E</t>
  </si>
  <si>
    <t>EIDOS DO BRASIL PROCESSAMENTOS TECNICOS LTDA</t>
  </si>
  <si>
    <t>727/E</t>
  </si>
  <si>
    <t>946/NFes</t>
  </si>
  <si>
    <t>948/NFes</t>
  </si>
  <si>
    <t>949/NFes</t>
  </si>
  <si>
    <t>950/NFes</t>
  </si>
  <si>
    <t>1197/E</t>
  </si>
  <si>
    <t>2664/E</t>
  </si>
  <si>
    <t>4/NFes</t>
  </si>
  <si>
    <t>156/E</t>
  </si>
  <si>
    <t>268/E</t>
  </si>
  <si>
    <t>269/E</t>
  </si>
  <si>
    <t>270/E</t>
  </si>
  <si>
    <t>1638/NFes</t>
  </si>
  <si>
    <t>5343/E</t>
  </si>
  <si>
    <t>15/E</t>
  </si>
  <si>
    <t>20861/E</t>
  </si>
  <si>
    <t>20862/E</t>
  </si>
  <si>
    <t>245/E</t>
  </si>
  <si>
    <t>ANTONIO PIMENTEL DA SILVA INSTALACOES HIDRAULICAS</t>
  </si>
  <si>
    <t>874/E</t>
  </si>
  <si>
    <t>875/E</t>
  </si>
  <si>
    <t>4230/E</t>
  </si>
  <si>
    <t>4231/E</t>
  </si>
  <si>
    <t>956/NFes</t>
  </si>
  <si>
    <t>176028/E</t>
  </si>
  <si>
    <t>26/E</t>
  </si>
  <si>
    <t>CICERO RODRIGUES DE OLIVEIRA MAT.ME</t>
  </si>
  <si>
    <t>957/NFes</t>
  </si>
  <si>
    <t>970/NFes</t>
  </si>
  <si>
    <t>J M DA SILVA COMERCIO VAREJISTA DE VIDROS ME</t>
  </si>
  <si>
    <t>80/E</t>
  </si>
  <si>
    <t>971/NFes</t>
  </si>
  <si>
    <t>ADILSON CESAR 14495789856</t>
  </si>
  <si>
    <t>8/NFes</t>
  </si>
  <si>
    <t>BIANCA LYS MAZO CRUZ</t>
  </si>
  <si>
    <t>9/NFes</t>
  </si>
  <si>
    <t>10/NFes</t>
  </si>
  <si>
    <t>11/NFes</t>
  </si>
  <si>
    <t>104/E</t>
  </si>
  <si>
    <t>ALPHA BRASIL - EIRELI - ME</t>
  </si>
  <si>
    <t>C. BOLZANI CONSULTORIA AMBIENTAL LTDA</t>
  </si>
  <si>
    <t>138/E</t>
  </si>
  <si>
    <t>275/E</t>
  </si>
  <si>
    <t>362/E</t>
  </si>
  <si>
    <t>576/E</t>
  </si>
  <si>
    <t>577/E</t>
  </si>
  <si>
    <t>578/E</t>
  </si>
  <si>
    <t>973/NFes</t>
  </si>
  <si>
    <t>972/NFes</t>
  </si>
  <si>
    <t>RAIMUNDO J MARTINS - ME</t>
  </si>
  <si>
    <t>16/NFes</t>
  </si>
  <si>
    <t>OTIMIZA ENGENHARIA DESIGN E COMERCIAL LTDA.</t>
  </si>
  <si>
    <t>65/E</t>
  </si>
  <si>
    <t>7.06</t>
  </si>
  <si>
    <t>RENAN FREITAS MIRANDA</t>
  </si>
  <si>
    <t>90/E</t>
  </si>
  <si>
    <t>752/E</t>
  </si>
  <si>
    <t>835/E</t>
  </si>
  <si>
    <t>838/E</t>
  </si>
  <si>
    <t>1054/E</t>
  </si>
  <si>
    <t>1383/E</t>
  </si>
  <si>
    <t>86463/RPA</t>
  </si>
  <si>
    <t>PATRICIA DA SILVA</t>
  </si>
  <si>
    <t>86577/E</t>
  </si>
  <si>
    <t>MARCIO AUGUSTO PEREIRA</t>
  </si>
  <si>
    <t>848/E</t>
  </si>
  <si>
    <t>977/NFes</t>
  </si>
  <si>
    <t>462/E</t>
  </si>
  <si>
    <t>860/E</t>
  </si>
  <si>
    <t>916/NFes</t>
  </si>
  <si>
    <t>1678/NFes</t>
  </si>
  <si>
    <t>978/NFes</t>
  </si>
  <si>
    <t>FERNANDO MIGLIAVACCA ME</t>
  </si>
  <si>
    <t>252/E</t>
  </si>
  <si>
    <t>7.05</t>
  </si>
  <si>
    <t>LILIAN ANTUNES ROMEU</t>
  </si>
  <si>
    <t>4201/E</t>
  </si>
  <si>
    <t>8774/E</t>
  </si>
  <si>
    <t>8775/E</t>
  </si>
  <si>
    <t>8776/E</t>
  </si>
  <si>
    <t>8777/E</t>
  </si>
  <si>
    <t>8778/E</t>
  </si>
  <si>
    <t>8779/E</t>
  </si>
  <si>
    <t>8780/E</t>
  </si>
  <si>
    <t>8781/E</t>
  </si>
  <si>
    <t>8782/E</t>
  </si>
  <si>
    <t>8783/E</t>
  </si>
  <si>
    <t>8784/E</t>
  </si>
  <si>
    <t>8785/E</t>
  </si>
  <si>
    <t>8786/E</t>
  </si>
  <si>
    <t>8787/E</t>
  </si>
  <si>
    <t>8788/E</t>
  </si>
  <si>
    <t>8789/E</t>
  </si>
  <si>
    <t>8790/E</t>
  </si>
  <si>
    <t>301/E</t>
  </si>
  <si>
    <t>996/NFes</t>
  </si>
  <si>
    <t>1069/NFes</t>
  </si>
  <si>
    <t>4245/E</t>
  </si>
  <si>
    <t>8792/E</t>
  </si>
  <si>
    <t>8793/E</t>
  </si>
  <si>
    <t>8798/E</t>
  </si>
  <si>
    <t>8799/E</t>
  </si>
  <si>
    <t>8800/E</t>
  </si>
  <si>
    <t>8801/E</t>
  </si>
  <si>
    <t>8802/E</t>
  </si>
  <si>
    <t>8803/E</t>
  </si>
  <si>
    <t>8804/E</t>
  </si>
  <si>
    <t>177188/E</t>
  </si>
  <si>
    <t>8412241/E</t>
  </si>
  <si>
    <t>4.22</t>
  </si>
  <si>
    <t>NOTRE DAME INTERMEDICA SAUDE SA</t>
  </si>
  <si>
    <t>8805/E</t>
  </si>
  <si>
    <t>8806/E</t>
  </si>
  <si>
    <t>8807/E</t>
  </si>
  <si>
    <t>8808/E</t>
  </si>
  <si>
    <t>8809/E</t>
  </si>
  <si>
    <t>8810/E</t>
  </si>
  <si>
    <t>8813/E</t>
  </si>
  <si>
    <t>8816/E</t>
  </si>
  <si>
    <t>8817/E</t>
  </si>
  <si>
    <t>8818/E</t>
  </si>
  <si>
    <t>8819/E</t>
  </si>
  <si>
    <t>8820/E</t>
  </si>
  <si>
    <t>8821/E</t>
  </si>
  <si>
    <t>6822/E</t>
  </si>
  <si>
    <t>829/E</t>
  </si>
  <si>
    <t>997/NFes</t>
  </si>
  <si>
    <t>1738/NFes</t>
  </si>
  <si>
    <t>6130/E</t>
  </si>
  <si>
    <t>CARREIRA MARTINS LOCADORA E OPERADORA DE EQUIPAMENTOS LTDA</t>
  </si>
  <si>
    <t>10892/E</t>
  </si>
  <si>
    <t>ELISABETE RAMOS DE OLIVEIRA SOROCABA ME</t>
  </si>
  <si>
    <t>998/NFes</t>
  </si>
  <si>
    <t>1423/E</t>
  </si>
  <si>
    <t>5394/E</t>
  </si>
  <si>
    <t>8845/E</t>
  </si>
  <si>
    <t>8846/E</t>
  </si>
  <si>
    <t>8847/E</t>
  </si>
  <si>
    <t>8848/E</t>
  </si>
  <si>
    <t>8849/E</t>
  </si>
  <si>
    <t>8850/E</t>
  </si>
  <si>
    <t>8851/E</t>
  </si>
  <si>
    <t>8852/E</t>
  </si>
  <si>
    <t>8853/E</t>
  </si>
  <si>
    <t>8854/E</t>
  </si>
  <si>
    <t>21174/E</t>
  </si>
  <si>
    <t>21175/E</t>
  </si>
  <si>
    <t>113017/E</t>
  </si>
  <si>
    <t>CF Construtora e Locadora - LTDA</t>
  </si>
  <si>
    <t>180/E</t>
  </si>
  <si>
    <t>365/E</t>
  </si>
  <si>
    <t>8855/E</t>
  </si>
  <si>
    <t>8856/E</t>
  </si>
  <si>
    <t>8859/E</t>
  </si>
  <si>
    <t>8860/E</t>
  </si>
  <si>
    <t>8861/E</t>
  </si>
  <si>
    <t>8862/E</t>
  </si>
  <si>
    <t>8863/E</t>
  </si>
  <si>
    <t>8864/E</t>
  </si>
  <si>
    <t>5/NFes</t>
  </si>
  <si>
    <t>MRE AGREGADOS LTDA.</t>
  </si>
  <si>
    <t>119/E</t>
  </si>
  <si>
    <t>120/E</t>
  </si>
  <si>
    <t>169/E</t>
  </si>
  <si>
    <t>471/E</t>
  </si>
  <si>
    <t>1544/E</t>
  </si>
  <si>
    <t>4246/E</t>
  </si>
  <si>
    <t>8865/E</t>
  </si>
  <si>
    <t>8866/E</t>
  </si>
  <si>
    <t>8867/E</t>
  </si>
  <si>
    <t>8871/E</t>
  </si>
  <si>
    <t>8872/E</t>
  </si>
  <si>
    <t>8873/E</t>
  </si>
  <si>
    <t>8874/E</t>
  </si>
  <si>
    <t>8875/E</t>
  </si>
  <si>
    <t>8876/E</t>
  </si>
  <si>
    <t>8877/E</t>
  </si>
  <si>
    <t>8878/E</t>
  </si>
  <si>
    <t>8879/E</t>
  </si>
  <si>
    <t>8880/E</t>
  </si>
  <si>
    <t>8881/E</t>
  </si>
  <si>
    <t>17/E</t>
  </si>
  <si>
    <t>146/E</t>
  </si>
  <si>
    <t>DVS - LOCAÇÃO DE EQUIPAMENTOS LTDA EPP</t>
  </si>
  <si>
    <t>172/E</t>
  </si>
  <si>
    <t>247/E</t>
  </si>
  <si>
    <t>467/E</t>
  </si>
  <si>
    <t>475/E</t>
  </si>
  <si>
    <t>851/E</t>
  </si>
  <si>
    <t>1318/E</t>
  </si>
  <si>
    <t>1319/E</t>
  </si>
  <si>
    <t>8883/E</t>
  </si>
  <si>
    <t>8884/e</t>
  </si>
  <si>
    <t>8885/E</t>
  </si>
  <si>
    <t>8887/E</t>
  </si>
  <si>
    <t>8891/E</t>
  </si>
  <si>
    <t>8892/E</t>
  </si>
  <si>
    <t>8893/E</t>
  </si>
  <si>
    <t>8894/E</t>
  </si>
  <si>
    <t>8895/E</t>
  </si>
  <si>
    <t>8896/E</t>
  </si>
  <si>
    <t>8899/E</t>
  </si>
  <si>
    <t>8900/E</t>
  </si>
  <si>
    <t>217216/E</t>
  </si>
  <si>
    <t>E CONSTRUMARKET TECNOLOGIA E SERVICOS S.A.</t>
  </si>
  <si>
    <t>8/RPA</t>
  </si>
  <si>
    <t>8905/E</t>
  </si>
  <si>
    <t>8906/E</t>
  </si>
  <si>
    <t>8907/E</t>
  </si>
  <si>
    <t>8908/E</t>
  </si>
  <si>
    <t>8909/E</t>
  </si>
  <si>
    <t>8910/E</t>
  </si>
  <si>
    <t>8911/E</t>
  </si>
  <si>
    <t>8912/E</t>
  </si>
  <si>
    <t>8913/E</t>
  </si>
  <si>
    <t>8914/E</t>
  </si>
  <si>
    <t>8915/e</t>
  </si>
  <si>
    <t>8916/E</t>
  </si>
  <si>
    <t>8917/E</t>
  </si>
  <si>
    <t>3.04</t>
  </si>
  <si>
    <t>Luna Locações Transportes e Montagens de Estruturas Metálicas Eireli</t>
  </si>
  <si>
    <t>8/rpa</t>
  </si>
  <si>
    <t>DANIEL SILVA MAXIMIANO ALVES</t>
  </si>
  <si>
    <t>22/E</t>
  </si>
  <si>
    <t>GERALDA VIEIRA DOS SANTOS SERVICOS ESPECIALIZADOS</t>
  </si>
  <si>
    <t>24/E</t>
  </si>
  <si>
    <t>116/E</t>
  </si>
  <si>
    <t>287/E</t>
  </si>
  <si>
    <t>523/E</t>
  </si>
  <si>
    <t>11.04</t>
  </si>
  <si>
    <t>VERONEZI GUINDASTES EIRELI</t>
  </si>
  <si>
    <t>1194/E</t>
  </si>
  <si>
    <t>GIRO URBANO ARQUITETURA SOCIEDADE SIMPLES LTDA</t>
  </si>
  <si>
    <t>1195/E</t>
  </si>
  <si>
    <t>8920/E</t>
  </si>
  <si>
    <t>8921/E</t>
  </si>
  <si>
    <t>4/e</t>
  </si>
  <si>
    <t>CATIANA CRISTINA VIEIRA 33290804852</t>
  </si>
  <si>
    <t>23/NFes</t>
  </si>
  <si>
    <t>24.01</t>
  </si>
  <si>
    <t>VALENTE INDUSTRIA COMERCIO E SERVICOS - EIRELI</t>
  </si>
  <si>
    <t>27/E</t>
  </si>
  <si>
    <t>29/E</t>
  </si>
  <si>
    <t>CAROLINA PREV CAMPANA 41066788880</t>
  </si>
  <si>
    <t>GISLAINE PEREIRA LOPEES ME</t>
  </si>
  <si>
    <t>91/E</t>
  </si>
  <si>
    <t>477/E</t>
  </si>
  <si>
    <t>582/E</t>
  </si>
  <si>
    <t>5691/E</t>
  </si>
  <si>
    <t>8926/E</t>
  </si>
  <si>
    <t>8928/E</t>
  </si>
  <si>
    <t>8929/E</t>
  </si>
  <si>
    <t>8930/E</t>
  </si>
  <si>
    <t>8931/E</t>
  </si>
  <si>
    <t>8932/E</t>
  </si>
  <si>
    <t>8933/E</t>
  </si>
  <si>
    <t>8934/E</t>
  </si>
  <si>
    <t>8935/E</t>
  </si>
  <si>
    <t>8936/E</t>
  </si>
  <si>
    <t>8937/E</t>
  </si>
  <si>
    <t>RODINEI G. DE ALMEIDA CONSTRUTORA</t>
  </si>
  <si>
    <t>98/E</t>
  </si>
  <si>
    <t>221/E</t>
  </si>
  <si>
    <t>223/E</t>
  </si>
  <si>
    <t>276/E</t>
  </si>
  <si>
    <t>277/E</t>
  </si>
  <si>
    <t>303/E</t>
  </si>
  <si>
    <t>450/E</t>
  </si>
  <si>
    <t>IMPACTO INOVACAO EM COMUNICACAO VISUAL LTDA - EPP</t>
  </si>
  <si>
    <t>451/E</t>
  </si>
  <si>
    <t>485/E</t>
  </si>
  <si>
    <t>486/E</t>
  </si>
  <si>
    <t>487/E</t>
  </si>
  <si>
    <t>1086/E</t>
  </si>
  <si>
    <t>SATHLER PISOS INDUSTRIAIS LTDA</t>
  </si>
  <si>
    <t>1403/E</t>
  </si>
  <si>
    <t>17.10</t>
  </si>
  <si>
    <t>MCI BRASIL S/A</t>
  </si>
  <si>
    <t>8946/E</t>
  </si>
  <si>
    <t>8947/E</t>
  </si>
  <si>
    <t>8948/E</t>
  </si>
  <si>
    <t>8949/E</t>
  </si>
  <si>
    <t>8950/E</t>
  </si>
  <si>
    <t>8951/E</t>
  </si>
  <si>
    <t>8952/E</t>
  </si>
  <si>
    <t>8953/E</t>
  </si>
  <si>
    <t>8954/E</t>
  </si>
  <si>
    <t>8958/E</t>
  </si>
  <si>
    <t>8959/E</t>
  </si>
  <si>
    <t>8960/E</t>
  </si>
  <si>
    <t>8961/E</t>
  </si>
  <si>
    <t>8962/E</t>
  </si>
  <si>
    <t>8963/E</t>
  </si>
  <si>
    <t>FILMACH EQUIPAMENTOS INDUSTRIAIS LTDA</t>
  </si>
  <si>
    <t>8969/E</t>
  </si>
  <si>
    <t>8970/E</t>
  </si>
  <si>
    <t>8972/E</t>
  </si>
  <si>
    <t>8977/E</t>
  </si>
  <si>
    <t>8978/E</t>
  </si>
  <si>
    <t>385/E</t>
  </si>
  <si>
    <t>4.01</t>
  </si>
  <si>
    <t>PLBRASIL HEALTH&amp;SAFETY CONSULTORIA EM SERVICOS DE SEGURANCA E MEDICINA</t>
  </si>
  <si>
    <t>8982/E</t>
  </si>
  <si>
    <t>8983/E</t>
  </si>
  <si>
    <t>8984/E</t>
  </si>
  <si>
    <t>8985/E</t>
  </si>
  <si>
    <t>8986/E</t>
  </si>
  <si>
    <t>8987/E</t>
  </si>
  <si>
    <t>HORIVANDO PEREIRA DA SILVA 14651484859</t>
  </si>
  <si>
    <t>34/E</t>
  </si>
  <si>
    <t>8988/E</t>
  </si>
  <si>
    <t>8989/E</t>
  </si>
  <si>
    <t>8991/E</t>
  </si>
  <si>
    <t>8992/E</t>
  </si>
  <si>
    <t>8993/E</t>
  </si>
  <si>
    <t>8994/E</t>
  </si>
  <si>
    <t>8996/E</t>
  </si>
  <si>
    <t>8997/E</t>
  </si>
  <si>
    <t>8998/E</t>
  </si>
  <si>
    <t>8999/E</t>
  </si>
  <si>
    <t>9003/E</t>
  </si>
  <si>
    <t>9004/E</t>
  </si>
  <si>
    <t>9005/E</t>
  </si>
  <si>
    <t>9006/E</t>
  </si>
  <si>
    <t>9007/E</t>
  </si>
  <si>
    <t>9008/E</t>
  </si>
  <si>
    <t>9009/E</t>
  </si>
  <si>
    <t>9010/E</t>
  </si>
  <si>
    <t>9011/E</t>
  </si>
  <si>
    <t>1035/NFes</t>
  </si>
  <si>
    <t>9016/E</t>
  </si>
  <si>
    <t>9017/E</t>
  </si>
  <si>
    <t>9036/E</t>
  </si>
  <si>
    <t>142/E</t>
  </si>
  <si>
    <t>SO MONTAGENS CENOGRAFIA E EVENTOS EIRELI</t>
  </si>
  <si>
    <t>1083/NFes</t>
  </si>
  <si>
    <t>2102/E</t>
  </si>
  <si>
    <t>D´OREY JARDINS LTDA</t>
  </si>
  <si>
    <t>8757/E</t>
  </si>
  <si>
    <t>1084/NFes</t>
  </si>
  <si>
    <t>9037/E</t>
  </si>
  <si>
    <t>9038/E</t>
  </si>
  <si>
    <t>9039/E</t>
  </si>
  <si>
    <t>9040/E</t>
  </si>
  <si>
    <t>9041/E</t>
  </si>
  <si>
    <t>9042/E</t>
  </si>
  <si>
    <t>9043/E</t>
  </si>
  <si>
    <t>9044/E</t>
  </si>
  <si>
    <t>9045/E</t>
  </si>
  <si>
    <t>9046/E</t>
  </si>
  <si>
    <t>9049/E</t>
  </si>
  <si>
    <t>9050/E</t>
  </si>
  <si>
    <t>9051/E</t>
  </si>
  <si>
    <t>9052/E</t>
  </si>
  <si>
    <t>997/E</t>
  </si>
  <si>
    <t>9055/E</t>
  </si>
  <si>
    <t>9056/E</t>
  </si>
  <si>
    <t>9057/E</t>
  </si>
  <si>
    <t>9059/E</t>
  </si>
  <si>
    <t>9060/E</t>
  </si>
  <si>
    <t>9061/E</t>
  </si>
  <si>
    <t>9070/E</t>
  </si>
  <si>
    <t>9071/E</t>
  </si>
  <si>
    <t>9072/E</t>
  </si>
  <si>
    <t>9074/E</t>
  </si>
  <si>
    <t>8632377/E</t>
  </si>
  <si>
    <t>112/E</t>
  </si>
  <si>
    <t>SERRALHERIA BOM SENHOR LTDA EPP</t>
  </si>
  <si>
    <t>909/E</t>
  </si>
  <si>
    <t>1005/E</t>
  </si>
  <si>
    <t>1056/NFes</t>
  </si>
  <si>
    <t>3146/E</t>
  </si>
  <si>
    <t>3147/E</t>
  </si>
  <si>
    <t>6955/E</t>
  </si>
  <si>
    <t>AG PRINT COMERCIO E SERVICOS GRAFICOS LTDA.</t>
  </si>
  <si>
    <t>9075/E</t>
  </si>
  <si>
    <t>9076/E</t>
  </si>
  <si>
    <t>9077/E</t>
  </si>
  <si>
    <t>9078/E</t>
  </si>
  <si>
    <t>9079/E</t>
  </si>
  <si>
    <t>9080/E</t>
  </si>
  <si>
    <t>341/E</t>
  </si>
  <si>
    <t>1065/NFes</t>
  </si>
  <si>
    <t>1066/NFes</t>
  </si>
  <si>
    <t>1067/NFes</t>
  </si>
  <si>
    <t>1068/NFes</t>
  </si>
  <si>
    <t>1079/NFes</t>
  </si>
  <si>
    <t>9081/E</t>
  </si>
  <si>
    <t>9084/E</t>
  </si>
  <si>
    <t>9085/E</t>
  </si>
  <si>
    <t>9086/E</t>
  </si>
  <si>
    <t>9087/e</t>
  </si>
  <si>
    <t>9088/e</t>
  </si>
  <si>
    <t>11035/E</t>
  </si>
  <si>
    <t>530/E</t>
  </si>
  <si>
    <t>3308/NFes</t>
  </si>
  <si>
    <t>ELETROMEC GLAUCAR LTDA - ME</t>
  </si>
  <si>
    <t>9091/E</t>
  </si>
  <si>
    <t>9092/E</t>
  </si>
  <si>
    <t>9093/E</t>
  </si>
  <si>
    <t>105462/E</t>
  </si>
  <si>
    <t>1070/NFes</t>
  </si>
  <si>
    <t>1071/NFes</t>
  </si>
  <si>
    <t>1072/NFes</t>
  </si>
  <si>
    <t>1073/NFes</t>
  </si>
  <si>
    <t>1074/NFes</t>
  </si>
  <si>
    <t>1075/NFes</t>
  </si>
  <si>
    <t>1085/NFes</t>
  </si>
  <si>
    <t>4237/E</t>
  </si>
  <si>
    <t>20/E</t>
  </si>
  <si>
    <t>766/E</t>
  </si>
  <si>
    <t>DIGIBLU CERTIFICAÇÃO DIGITAL LTDA</t>
  </si>
  <si>
    <t>1082/NFes</t>
  </si>
  <si>
    <t>1556/E</t>
  </si>
  <si>
    <t>2717/E</t>
  </si>
  <si>
    <t>249/E</t>
  </si>
  <si>
    <t>PER PLAN ENGENHARIA E PLANEJAMENTO S/S EPP</t>
  </si>
  <si>
    <t>5448/E</t>
  </si>
  <si>
    <t>178405/E</t>
  </si>
  <si>
    <t>6/NFes</t>
  </si>
  <si>
    <t>93/e</t>
  </si>
  <si>
    <t>1327/E</t>
  </si>
  <si>
    <t>1328/E</t>
  </si>
  <si>
    <t>3615/E</t>
  </si>
  <si>
    <t>7879/E</t>
  </si>
  <si>
    <t>21478/E</t>
  </si>
  <si>
    <t>87649/RPA</t>
  </si>
  <si>
    <t>87650/E</t>
  </si>
  <si>
    <t>87672/RPA</t>
  </si>
  <si>
    <t>87681/RPA</t>
  </si>
  <si>
    <t>EVA SEBASTIANA GIORNI</t>
  </si>
  <si>
    <t>113504/E</t>
  </si>
  <si>
    <t>GIOVANA APARECIDA DOS SANTOS ARAÇARIGUAMA</t>
  </si>
  <si>
    <t>122/E</t>
  </si>
  <si>
    <t>230/E</t>
  </si>
  <si>
    <t>455/E</t>
  </si>
  <si>
    <t>1465/E</t>
  </si>
  <si>
    <t>152/E</t>
  </si>
  <si>
    <t>154/E</t>
  </si>
  <si>
    <t>155/E</t>
  </si>
  <si>
    <t>279/E</t>
  </si>
  <si>
    <t>452/E</t>
  </si>
  <si>
    <t>PL BRASIL HEAL TH&amp;SAFATY CONSULT EM SERV. DE SEG E MED DO TRABALHO</t>
  </si>
  <si>
    <t>9114/E</t>
  </si>
  <si>
    <t>GRANZOTTI ENGENHARIA LTDA</t>
  </si>
  <si>
    <t>16.01</t>
  </si>
  <si>
    <t>ONOFRE FANTINATTI PASQUETTA</t>
  </si>
  <si>
    <t>29/NFes</t>
  </si>
  <si>
    <t>231/E</t>
  </si>
  <si>
    <t>306/E</t>
  </si>
  <si>
    <t>2111/E</t>
  </si>
  <si>
    <t>9118/E</t>
  </si>
  <si>
    <t>9119/E</t>
  </si>
  <si>
    <t>9120/E</t>
  </si>
  <si>
    <t>9121/E</t>
  </si>
  <si>
    <t>9122/E</t>
  </si>
  <si>
    <t>9123/E</t>
  </si>
  <si>
    <t>9134/E</t>
  </si>
  <si>
    <t>218908/E</t>
  </si>
  <si>
    <t>461/E</t>
  </si>
  <si>
    <t>500/E</t>
  </si>
  <si>
    <t>501/E</t>
  </si>
  <si>
    <t>583/E</t>
  </si>
  <si>
    <t>1099/E</t>
  </si>
  <si>
    <t>1120/NFes</t>
  </si>
  <si>
    <t>7899/E</t>
  </si>
  <si>
    <t>7900/E</t>
  </si>
  <si>
    <t>7901/E</t>
  </si>
  <si>
    <t>9135/E</t>
  </si>
  <si>
    <t>9136/E</t>
  </si>
  <si>
    <t>9137/E</t>
  </si>
  <si>
    <t>9138/E</t>
  </si>
  <si>
    <t>9139/E</t>
  </si>
  <si>
    <t>9141/E</t>
  </si>
  <si>
    <t>TECNOLOGIA LOGISTICA E CONSULTORIA TECLG</t>
  </si>
  <si>
    <t>1143/NFes</t>
  </si>
  <si>
    <t>9144/E</t>
  </si>
  <si>
    <t>9145/E</t>
  </si>
  <si>
    <t>9146/E</t>
  </si>
  <si>
    <t>9147/E</t>
  </si>
  <si>
    <t>9148/E</t>
  </si>
  <si>
    <t>9150/E</t>
  </si>
  <si>
    <t>9151/E</t>
  </si>
  <si>
    <t>9152/E</t>
  </si>
  <si>
    <t>9153/E</t>
  </si>
  <si>
    <t>9154/E</t>
  </si>
  <si>
    <t>139176/E</t>
  </si>
  <si>
    <t>WESTCON BRASIL LTDA</t>
  </si>
  <si>
    <t>310/E</t>
  </si>
  <si>
    <t>368/E</t>
  </si>
  <si>
    <t>AGNES BARETTO DIAS ME</t>
  </si>
  <si>
    <t>1078/E</t>
  </si>
  <si>
    <t>SEI ASSESSORIA E GESTAO LTDA</t>
  </si>
  <si>
    <t>9155/E</t>
  </si>
  <si>
    <t>9156/E</t>
  </si>
  <si>
    <t>9157/E</t>
  </si>
  <si>
    <t>9158/E</t>
  </si>
  <si>
    <t>9159/E</t>
  </si>
  <si>
    <t>9160/E</t>
  </si>
  <si>
    <t>234/E</t>
  </si>
  <si>
    <t>1117/NFes</t>
  </si>
  <si>
    <t>288/E</t>
  </si>
  <si>
    <t>FARE INSTALACOES PREDIAIS EIRELI - EPP</t>
  </si>
  <si>
    <t>1142/NFes</t>
  </si>
  <si>
    <t>CAROLINE MESSIAS FERREIRA DA SILVA GUINDASTRES</t>
  </si>
  <si>
    <t>COMASA INDUSTRIA E COMERCIO DE RESERVATORIOS LTDA</t>
  </si>
  <si>
    <t>1153/NFes</t>
  </si>
  <si>
    <t>2812/E</t>
  </si>
  <si>
    <t>1154/NFes</t>
  </si>
  <si>
    <t>369/E</t>
  </si>
  <si>
    <t>262/E</t>
  </si>
  <si>
    <t>297/E</t>
  </si>
  <si>
    <t>366/E</t>
  </si>
  <si>
    <t>748/E</t>
  </si>
  <si>
    <t>IRRIGART ENGENHARIA CONS RECURSOS HIDRICOS E MEIO AMBIENTE</t>
  </si>
  <si>
    <t>1155/NFes</t>
  </si>
  <si>
    <t>9186/E</t>
  </si>
  <si>
    <t>9188/E</t>
  </si>
  <si>
    <t>9189/E</t>
  </si>
  <si>
    <t>9193/E</t>
  </si>
  <si>
    <t>9194/E</t>
  </si>
  <si>
    <t>87979/RPA</t>
  </si>
  <si>
    <t>8888528/E</t>
  </si>
  <si>
    <t xml:space="preserve">NOTRE DAME INTERMEDICA SAUDE </t>
  </si>
  <si>
    <t>352/E</t>
  </si>
  <si>
    <t>3476/NFes</t>
  </si>
  <si>
    <t>6573/E</t>
  </si>
  <si>
    <t>AMANDA DOS SANTOS PORTO FELIZ - ME</t>
  </si>
  <si>
    <t>9196/E</t>
  </si>
  <si>
    <t>9198/E</t>
  </si>
  <si>
    <t>9207/E</t>
  </si>
  <si>
    <t>9209/E</t>
  </si>
  <si>
    <t>31.01</t>
  </si>
  <si>
    <t>MAIS TELECOM EIRELI</t>
  </si>
  <si>
    <t>9214/E</t>
  </si>
  <si>
    <t>9215/E</t>
  </si>
  <si>
    <t>9216/E</t>
  </si>
  <si>
    <t>9219/E</t>
  </si>
  <si>
    <t>9220/E</t>
  </si>
  <si>
    <t>30/NFes</t>
  </si>
  <si>
    <t>11132/E</t>
  </si>
  <si>
    <t>01DB BRASIL COMERCIO DE EQUIPAMENTOS LTDA</t>
  </si>
  <si>
    <t>11185/E</t>
  </si>
  <si>
    <t>88042/RPA</t>
  </si>
  <si>
    <t>113930/E</t>
  </si>
  <si>
    <t>7/NFes</t>
  </si>
  <si>
    <t>121/e</t>
  </si>
  <si>
    <t>1337/E</t>
  </si>
  <si>
    <t>1338/E</t>
  </si>
  <si>
    <t>3734/E</t>
  </si>
  <si>
    <t>5232/E</t>
  </si>
  <si>
    <t>GEOTEC CONSULTORIA AMBIENTAL LTDA</t>
  </si>
  <si>
    <t>206/E</t>
  </si>
  <si>
    <t>889/E</t>
  </si>
  <si>
    <t>1495/E</t>
  </si>
  <si>
    <t>43756/E</t>
  </si>
  <si>
    <t>179617/E</t>
  </si>
  <si>
    <t>7.21</t>
  </si>
  <si>
    <t>M.MAIA DOS SANTOS ANALISE TECNICAS</t>
  </si>
  <si>
    <t>125/E</t>
  </si>
  <si>
    <t>2577/E</t>
  </si>
  <si>
    <t>SANSEVERINO ADVOGADOS ASSOCIADOS</t>
  </si>
  <si>
    <t>900015/E</t>
  </si>
  <si>
    <t>FM GEO - AGRIMENSORA E AGRONEGOCIO LTDA - ME</t>
  </si>
  <si>
    <t>JOSE HENRIQUE DOS SANTOS JHS</t>
  </si>
  <si>
    <t>177/E</t>
  </si>
  <si>
    <t>178/E</t>
  </si>
  <si>
    <t>4281/E</t>
  </si>
  <si>
    <t>4282/E</t>
  </si>
  <si>
    <t>36/NFes</t>
  </si>
  <si>
    <t>MR3 SERVIÇOS DE REMOÇÕES DE VEICULOS LTDA</t>
  </si>
  <si>
    <t>161/E</t>
  </si>
  <si>
    <t>585/E</t>
  </si>
  <si>
    <t>1138/E</t>
  </si>
  <si>
    <t>1179/NFes</t>
  </si>
  <si>
    <t>106152/E</t>
  </si>
  <si>
    <t>CONSULTAER CONSULTORIA, SERVICOS E ADM AEROPORTUARIA EIRELI</t>
  </si>
  <si>
    <t>708/E</t>
  </si>
  <si>
    <t>CLIMATEC IMPERMEABILIZADORA LTDA</t>
  </si>
  <si>
    <t>1178/NFes</t>
  </si>
  <si>
    <t>9304/E</t>
  </si>
  <si>
    <t>9309/E</t>
  </si>
  <si>
    <t>19/E</t>
  </si>
  <si>
    <t>114/E</t>
  </si>
  <si>
    <t>115/E</t>
  </si>
  <si>
    <t>163/E</t>
  </si>
  <si>
    <t>179/E</t>
  </si>
  <si>
    <t>APOENA ENGENHARIA E INSTALACOES EIRELI</t>
  </si>
  <si>
    <t>237/E</t>
  </si>
  <si>
    <t>238/E</t>
  </si>
  <si>
    <t>255/E</t>
  </si>
  <si>
    <t>285/E</t>
  </si>
  <si>
    <t>459/E</t>
  </si>
  <si>
    <t>477/e</t>
  </si>
  <si>
    <t>478/E</t>
  </si>
  <si>
    <t>541/E</t>
  </si>
  <si>
    <t>895/E</t>
  </si>
  <si>
    <t>1103/E</t>
  </si>
  <si>
    <t>1570/E</t>
  </si>
  <si>
    <t>OFFICE-FLEX FORROS MOVEIS E DIVISORIAS LTDA</t>
  </si>
  <si>
    <t>3158/E</t>
  </si>
  <si>
    <t>9266/E</t>
  </si>
  <si>
    <t>9267/E</t>
  </si>
  <si>
    <t>9268/E</t>
  </si>
  <si>
    <t>9269/E</t>
  </si>
  <si>
    <t>9270/E</t>
  </si>
  <si>
    <t>9271/E</t>
  </si>
  <si>
    <t>9272/E</t>
  </si>
  <si>
    <t>9273/E</t>
  </si>
  <si>
    <t>9274/E</t>
  </si>
  <si>
    <t>37/NFes</t>
  </si>
  <si>
    <t>38/NFes</t>
  </si>
  <si>
    <t>307/E</t>
  </si>
  <si>
    <t>OFFICE-FLEX FORROS MOVEIS E DIVISÓRIAS LTDA</t>
  </si>
  <si>
    <t>TCO CONSTRUTORA DE OBRAS LTDA</t>
  </si>
  <si>
    <t>9278/E</t>
  </si>
  <si>
    <t>9279/E</t>
  </si>
  <si>
    <t>9280/E</t>
  </si>
  <si>
    <t>9281/E</t>
  </si>
  <si>
    <t>9282/E</t>
  </si>
  <si>
    <t>9283/E</t>
  </si>
  <si>
    <t>9284/E</t>
  </si>
  <si>
    <t>9285/E</t>
  </si>
  <si>
    <t>9286/E</t>
  </si>
  <si>
    <t>9287/E</t>
  </si>
  <si>
    <t>9288/E</t>
  </si>
  <si>
    <t>758508/E</t>
  </si>
  <si>
    <t>1.07</t>
  </si>
  <si>
    <t>DELL COMPUTADORES DO BRASIL</t>
  </si>
  <si>
    <t>1496113/E</t>
  </si>
  <si>
    <t>JORGE ODIR DE OLIVEIRA FRANCO 73569828700</t>
  </si>
  <si>
    <t>BRUNO CUSTODIO RIBEIRO ENGENHARIA</t>
  </si>
  <si>
    <t>J&amp;F SERVIÇOS ELÉTRICOS E CLIMATIZAÇÃO LTDA</t>
  </si>
  <si>
    <t>9289/E</t>
  </si>
  <si>
    <t>9290/E</t>
  </si>
  <si>
    <t>9293/E</t>
  </si>
  <si>
    <t>9294/E</t>
  </si>
  <si>
    <t>9295/E</t>
  </si>
  <si>
    <t>9296/E</t>
  </si>
  <si>
    <t>9297/E</t>
  </si>
  <si>
    <t>9312/E</t>
  </si>
  <si>
    <t>9314/E</t>
  </si>
  <si>
    <t>9315/E</t>
  </si>
  <si>
    <t>9317/E</t>
  </si>
  <si>
    <t>1236/NFes</t>
  </si>
  <si>
    <t>9323/E</t>
  </si>
  <si>
    <t>9324/E</t>
  </si>
  <si>
    <t>9326/E</t>
  </si>
  <si>
    <t>9327/E</t>
  </si>
  <si>
    <t>220668/E</t>
  </si>
  <si>
    <t>518/E</t>
  </si>
  <si>
    <t>9331/E</t>
  </si>
  <si>
    <t>9332/E</t>
  </si>
  <si>
    <t>9333/E</t>
  </si>
  <si>
    <t>9334/E</t>
  </si>
  <si>
    <t>9336/E</t>
  </si>
  <si>
    <t>9337/E</t>
  </si>
  <si>
    <t>165/E</t>
  </si>
  <si>
    <t>9341/E</t>
  </si>
  <si>
    <t>9342/E</t>
  </si>
  <si>
    <t>9343/E</t>
  </si>
  <si>
    <t>9350/E</t>
  </si>
  <si>
    <t>9373/E</t>
  </si>
  <si>
    <t>JOSUEL DA SILVA CONSTRUTORA</t>
  </si>
  <si>
    <t>329/E</t>
  </si>
  <si>
    <t>6628/E</t>
  </si>
  <si>
    <t>50558/E</t>
  </si>
  <si>
    <t>1191/NFes</t>
  </si>
  <si>
    <t>1234/NFes</t>
  </si>
  <si>
    <t>9374/E</t>
  </si>
  <si>
    <t>9377/E</t>
  </si>
  <si>
    <t>9380/E</t>
  </si>
  <si>
    <t>9381/E</t>
  </si>
  <si>
    <t>9382/E</t>
  </si>
  <si>
    <t>1224/NFes</t>
  </si>
  <si>
    <t>1235/NFes</t>
  </si>
  <si>
    <t>9386/E</t>
  </si>
  <si>
    <t>9387/E</t>
  </si>
  <si>
    <t>9389/E</t>
  </si>
  <si>
    <t>9391/E</t>
  </si>
  <si>
    <t>9393/E</t>
  </si>
  <si>
    <t>9394/E</t>
  </si>
  <si>
    <t>9399/E</t>
  </si>
  <si>
    <t>58890/E</t>
  </si>
  <si>
    <t>WPS BRASIL LTDA</t>
  </si>
  <si>
    <t>828342/E</t>
  </si>
  <si>
    <t>828559/E</t>
  </si>
  <si>
    <t>258/E</t>
  </si>
  <si>
    <t>R. BARBARIS LTDA</t>
  </si>
  <si>
    <t>1233/E</t>
  </si>
  <si>
    <t>2617/E</t>
  </si>
  <si>
    <t>9402/E</t>
  </si>
  <si>
    <t>9403/E</t>
  </si>
  <si>
    <t>9404/E</t>
  </si>
  <si>
    <t>1344/E</t>
  </si>
  <si>
    <t>1345/E</t>
  </si>
  <si>
    <t>6998/E</t>
  </si>
  <si>
    <t>DYNATEST ENGENHARIA</t>
  </si>
  <si>
    <t>9407/E</t>
  </si>
  <si>
    <t>9408/e</t>
  </si>
  <si>
    <t>9410/E</t>
  </si>
  <si>
    <t>9411/E</t>
  </si>
  <si>
    <t>9413/E</t>
  </si>
  <si>
    <t>11325/E</t>
  </si>
  <si>
    <t>114357/E</t>
  </si>
  <si>
    <t>829374/E</t>
  </si>
  <si>
    <t>166/E</t>
  </si>
  <si>
    <t>1524/E</t>
  </si>
  <si>
    <t>3683/NFes</t>
  </si>
  <si>
    <t>180587/E</t>
  </si>
  <si>
    <t>900016/E</t>
  </si>
  <si>
    <t>2019105/E</t>
  </si>
  <si>
    <t>9132224/E</t>
  </si>
  <si>
    <t>224/E</t>
  </si>
  <si>
    <t>EF PROJETOS LTDA</t>
  </si>
  <si>
    <t>318/NFes</t>
  </si>
  <si>
    <t>1.02</t>
  </si>
  <si>
    <t>DESIGN SR - COMÉRCIO E COMUNICAÇÃO VISUAL LTDA - ME</t>
  </si>
  <si>
    <t>9416/E</t>
  </si>
  <si>
    <t>9417/E</t>
  </si>
  <si>
    <t>9418/E</t>
  </si>
  <si>
    <t>9419/E</t>
  </si>
  <si>
    <t>9420/E</t>
  </si>
  <si>
    <t>9421/E</t>
  </si>
  <si>
    <t>9422/E</t>
  </si>
  <si>
    <t>222128/E</t>
  </si>
  <si>
    <t>225/E</t>
  </si>
  <si>
    <t>GIAMIX CONCRETO LTDA</t>
  </si>
  <si>
    <t>9428/E</t>
  </si>
  <si>
    <t>9430/E</t>
  </si>
  <si>
    <t>9431/E</t>
  </si>
  <si>
    <t>9437/E</t>
  </si>
  <si>
    <t>9438/E</t>
  </si>
  <si>
    <t>40629/E</t>
  </si>
  <si>
    <t>NEW COM COMERCIO DE COMUNICACAO VISUAL LTDA</t>
  </si>
  <si>
    <t>43999/E</t>
  </si>
  <si>
    <t>88580/RPA</t>
  </si>
  <si>
    <t>OSMAR DUBAS</t>
  </si>
  <si>
    <t>45/NFes</t>
  </si>
  <si>
    <t>PADRAO MOVEIS INSTALAÇÃO DE MONTAGEM E PROJETOS EXECUTIVOS</t>
  </si>
  <si>
    <t>131/E</t>
  </si>
  <si>
    <t>1352/E</t>
  </si>
  <si>
    <t>1969/E</t>
  </si>
  <si>
    <t>LEROSE SERVICE LTDA</t>
  </si>
  <si>
    <t>5259/E</t>
  </si>
  <si>
    <t>5533/E</t>
  </si>
  <si>
    <t>9451/E</t>
  </si>
  <si>
    <t>9452/E</t>
  </si>
  <si>
    <t>R P ROLLA AUDIO E VIDEO</t>
  </si>
  <si>
    <t>JOSE LEITE DOS SANTOS 30690041802</t>
  </si>
  <si>
    <t>159/E</t>
  </si>
  <si>
    <t>308/E</t>
  </si>
  <si>
    <t>WTEC INSPEÇÃO E CONSULTORIA LTDA</t>
  </si>
  <si>
    <t>492/E</t>
  </si>
  <si>
    <t>CONSUMIDOR FINAL</t>
  </si>
  <si>
    <t>1336/NFes</t>
  </si>
  <si>
    <t>9469/E</t>
  </si>
  <si>
    <t>9470/E</t>
  </si>
  <si>
    <t>88669/RPA</t>
  </si>
  <si>
    <t>46/NFes</t>
  </si>
  <si>
    <t>167/E</t>
  </si>
  <si>
    <t>168/E</t>
  </si>
  <si>
    <t>170/E</t>
  </si>
  <si>
    <t>173/E</t>
  </si>
  <si>
    <t>174/E</t>
  </si>
  <si>
    <t>241/E</t>
  </si>
  <si>
    <t>242/E</t>
  </si>
  <si>
    <t>291/E</t>
  </si>
  <si>
    <t>293/E</t>
  </si>
  <si>
    <t xml:space="preserve">FARE INSTALACOES PREDIAIS EIRELI - EPP </t>
  </si>
  <si>
    <t>465/E</t>
  </si>
  <si>
    <t>496/E</t>
  </si>
  <si>
    <t>IMPACTO INOVAÇÃO EM COMUNICAÇÃO VISUAL LTDA</t>
  </si>
  <si>
    <t>955/E</t>
  </si>
  <si>
    <t>956/E</t>
  </si>
  <si>
    <t>1577/E</t>
  </si>
  <si>
    <t>1669/E</t>
  </si>
  <si>
    <t>1670/E</t>
  </si>
  <si>
    <t>2129/E</t>
  </si>
  <si>
    <t>9580/E</t>
  </si>
  <si>
    <t>11202/E</t>
  </si>
  <si>
    <t>18749/E</t>
  </si>
  <si>
    <t>L.A. FALCAO BAUER CENTRO TECNOLOGICO DE CONTROLE DE QUALIDADE LTDA</t>
  </si>
  <si>
    <t>38966/E</t>
  </si>
  <si>
    <t>WITTEL COMUNICACOES LTDA</t>
  </si>
  <si>
    <t>9503/E</t>
  </si>
  <si>
    <t>9504/E</t>
  </si>
  <si>
    <t>9514/E</t>
  </si>
  <si>
    <t>9515/E</t>
  </si>
  <si>
    <t>261/E</t>
  </si>
  <si>
    <t>1123/E</t>
  </si>
  <si>
    <t>JOSE BEVENUTO DE OLIVEIRA FILHO</t>
  </si>
  <si>
    <t>621/E</t>
  </si>
  <si>
    <t>GRAMAS XAVIER LTDA  ME</t>
  </si>
  <si>
    <t>9556/E</t>
  </si>
  <si>
    <t>1310/NFes</t>
  </si>
  <si>
    <t>506/E</t>
  </si>
  <si>
    <t>1317/NFes</t>
  </si>
  <si>
    <t>9588/E</t>
  </si>
  <si>
    <t>507/E</t>
  </si>
  <si>
    <t>CIBERMETRICA EQUIPAMENTOS E SERVIÇOS LTDA</t>
  </si>
  <si>
    <t>1331/NFes</t>
  </si>
  <si>
    <t>1334/NFes</t>
  </si>
  <si>
    <t>1332/NFes</t>
  </si>
  <si>
    <t>THIAGO FRANZON TURUBIA 35179177880</t>
  </si>
  <si>
    <t>SOUNDY TECNOLOGIA EM RADIOCOMUNICACAO LTDA</t>
  </si>
  <si>
    <t>347/E</t>
  </si>
  <si>
    <t>534/E</t>
  </si>
  <si>
    <t>117/E</t>
  </si>
  <si>
    <t>25142/E</t>
  </si>
  <si>
    <t>TRANS LIX TRANSPORTES E SERVIÇOS LTDA</t>
  </si>
  <si>
    <t>CONSTRUGLASS SOLUCOES EM VIDROS E ALUMINIOS LTDA</t>
  </si>
  <si>
    <t>9683/E</t>
  </si>
  <si>
    <t>102/E</t>
  </si>
  <si>
    <t>16.02</t>
  </si>
  <si>
    <t>RODOVIARIO IBERIA LTDA</t>
  </si>
  <si>
    <t>1134/E</t>
  </si>
  <si>
    <t>9695/E</t>
  </si>
  <si>
    <t>107878/E</t>
  </si>
  <si>
    <t>113/E</t>
  </si>
  <si>
    <t>14.02</t>
  </si>
  <si>
    <t>RENAN RACANICCHI TURA 38477851840</t>
  </si>
  <si>
    <t>9700/E</t>
  </si>
  <si>
    <t>110/e</t>
  </si>
  <si>
    <t>160/E</t>
  </si>
  <si>
    <t>1333/NFes</t>
  </si>
  <si>
    <t>1370/E</t>
  </si>
  <si>
    <t>2131/E</t>
  </si>
  <si>
    <t>40929/E</t>
  </si>
  <si>
    <t>METAR METEOROLOGIA AERONÁUTICA E ATIVIDADES AEROPORTUÁRIAS LTDA</t>
  </si>
  <si>
    <t>2676/E</t>
  </si>
  <si>
    <t>DIV-DESIGN IND E COM DE PAREDES DIVISORIAS LTDA</t>
  </si>
  <si>
    <t>82/E</t>
  </si>
  <si>
    <t>264/E</t>
  </si>
  <si>
    <t>309/E</t>
  </si>
  <si>
    <t>528/E</t>
  </si>
  <si>
    <t>14.07</t>
  </si>
  <si>
    <t>FAST GRAME COM DE MOLDUTAS LTDA</t>
  </si>
  <si>
    <t>1335/NFes</t>
  </si>
  <si>
    <t>1457/E</t>
  </si>
  <si>
    <t>1458/E</t>
  </si>
  <si>
    <t>3903/NFes</t>
  </si>
  <si>
    <t>89247/RPA</t>
  </si>
  <si>
    <t>89248/RPA</t>
  </si>
  <si>
    <t>89265/RPA</t>
  </si>
  <si>
    <t>JOSE TADEU BALBO</t>
  </si>
  <si>
    <t>311/E</t>
  </si>
  <si>
    <t>6751/E</t>
  </si>
  <si>
    <t>11845/E</t>
  </si>
  <si>
    <t>DIGITALL SERVI&amp;#65533;OS GRAFICOS LTDA EPP</t>
  </si>
  <si>
    <t>19/e</t>
  </si>
  <si>
    <t>295/E</t>
  </si>
  <si>
    <t>519/E</t>
  </si>
  <si>
    <t>1945/E</t>
  </si>
  <si>
    <t>containers fladafi LTDA</t>
  </si>
  <si>
    <t>1951/E</t>
  </si>
  <si>
    <t>2297/E</t>
  </si>
  <si>
    <t>RENATO VINCOLETTO FUMERO</t>
  </si>
  <si>
    <t>3871/E</t>
  </si>
  <si>
    <t>DAIKIN MCQUAY AR CONDICIONADO BRASIL LTDA</t>
  </si>
  <si>
    <t>8370/E</t>
  </si>
  <si>
    <t>30/E</t>
  </si>
  <si>
    <t>PAULO ROBERTO EVANGELISTA 25220240862-ME</t>
  </si>
  <si>
    <t>FABIANO AL MAKUL PROJETOS ARTISTICOS EIRELI</t>
  </si>
  <si>
    <t>SULFISA MOVEIS DE INOX LTDA</t>
  </si>
  <si>
    <t>2557/E</t>
  </si>
  <si>
    <t>3436/E</t>
  </si>
  <si>
    <t>ESTUDIO 321 - TRATAMENTO E IMPRESSAO LTDA</t>
  </si>
  <si>
    <t>176/E</t>
  </si>
  <si>
    <t>TECELO ENGENHARIA E CONSULTORIA LTDA</t>
  </si>
  <si>
    <t>520/E</t>
  </si>
  <si>
    <t>537/E</t>
  </si>
  <si>
    <t>5820/E</t>
  </si>
  <si>
    <t>CORAZON PRODUCOES AUDIOVISUAIS LTDA</t>
  </si>
  <si>
    <t>21124/E</t>
  </si>
  <si>
    <t>ESCAL IND E COM DE ELEVADORES E ESCADAS ROLANTES LTDA</t>
  </si>
  <si>
    <t>AGUILLAR EMPREITEIRA DE CONSTRUÇÃO LTDA</t>
  </si>
  <si>
    <t>1236/E</t>
  </si>
  <si>
    <t>CANTAREIRA MUDANCAS E TRANSPORTE LTDA</t>
  </si>
  <si>
    <t>AGATHA DE FAVERI ARTES E PINTURAS EIRELI</t>
  </si>
  <si>
    <t>12.13</t>
  </si>
  <si>
    <t>JOSE AMERICO DIAS DA ROCHA</t>
  </si>
  <si>
    <t>ENGTEST SOLUCOES ELETRICAS E MANUTENCAO LTDA</t>
  </si>
  <si>
    <t>103/E</t>
  </si>
  <si>
    <t>185/E</t>
  </si>
  <si>
    <t>NS-SER SERVI DE MONT DE ESTRU METAL E CO DE VIDROS LTDA</t>
  </si>
  <si>
    <t>FELIPE BRUNO GRISI</t>
  </si>
  <si>
    <t>220/E</t>
  </si>
  <si>
    <t>3.03</t>
  </si>
  <si>
    <t>TRULY PRODUCOES LTDA</t>
  </si>
  <si>
    <t>RONALDO FREIRE MARIZ</t>
  </si>
  <si>
    <t>612/NFes</t>
  </si>
  <si>
    <t>ROSA AMELIA MENDES-ME</t>
  </si>
  <si>
    <t>739/E</t>
  </si>
  <si>
    <t>DI MARMORE SERVICOS LTDA ME</t>
  </si>
  <si>
    <t>789/E</t>
  </si>
  <si>
    <t>17.11</t>
  </si>
  <si>
    <t>BOSSANOVA FESTAS LTDA</t>
  </si>
  <si>
    <t>790/E</t>
  </si>
  <si>
    <t>1005/NFes</t>
  </si>
  <si>
    <t>MELLO COMUNICAÇAO LTDA</t>
  </si>
  <si>
    <t>LES CHOIX COM E SERV DE FLORES</t>
  </si>
  <si>
    <t>1154/E</t>
  </si>
  <si>
    <t>3707/E</t>
  </si>
  <si>
    <t>3.05</t>
  </si>
  <si>
    <t>EVENTOS COBERTURA E LOCACOES LTDA</t>
  </si>
  <si>
    <t>127921/E</t>
  </si>
  <si>
    <t>VERZANI &amp; SANDRINI LTDA</t>
  </si>
  <si>
    <t>ARLINDO L DE SOUSA PINTURAS ME</t>
  </si>
  <si>
    <t>1603/E</t>
  </si>
  <si>
    <t>1604/E</t>
  </si>
  <si>
    <t>S&amp;S WEB AVIATION CONSULTORIA E ASSESSORIA AERONAUTICA LTDA</t>
  </si>
  <si>
    <t>427/NFes</t>
  </si>
  <si>
    <t>ICON TAXI AEREO LTDA</t>
  </si>
  <si>
    <t>141/E</t>
  </si>
  <si>
    <t>127992/E</t>
  </si>
  <si>
    <t>127993/E</t>
  </si>
  <si>
    <t>127994/E</t>
  </si>
  <si>
    <t>1.06</t>
  </si>
  <si>
    <t>526/E</t>
  </si>
  <si>
    <t>3599/E</t>
  </si>
  <si>
    <t>HASHTAGTV MARKETING E PUBLICIDADE S.A.</t>
  </si>
  <si>
    <t>LUCAS ANGEL CORREA KURY</t>
  </si>
  <si>
    <t>LUIZ FELIPE ROSA 43343853895</t>
  </si>
  <si>
    <t>RAFAEL DE LIMA BRAGA</t>
  </si>
  <si>
    <t>106/E</t>
  </si>
  <si>
    <t>QUARTEC ELETRO-ELETRONICA E MONTAGENS LTDA</t>
  </si>
  <si>
    <t>1312/NFes</t>
  </si>
  <si>
    <t>25369/E</t>
  </si>
  <si>
    <t>97829/E</t>
  </si>
  <si>
    <t>17.25</t>
  </si>
  <si>
    <t>EDITORA GLOBO S/A</t>
  </si>
  <si>
    <t>310896/E</t>
  </si>
  <si>
    <t>EMPRESA FOLHA DA MANHÃ S.A</t>
  </si>
  <si>
    <t>9834538/E</t>
  </si>
  <si>
    <t>LUCIANO APARECIDO CUNHA LINS 38428683832</t>
  </si>
  <si>
    <t>RICHARD CANDIDO DE JESUS 26953606819</t>
  </si>
  <si>
    <t>214079/E</t>
  </si>
  <si>
    <t>GLOBO COMUNICAÇÃO E PARTICIPAÇÕES SA</t>
  </si>
  <si>
    <t>896096/E</t>
  </si>
  <si>
    <t>1131/E</t>
  </si>
  <si>
    <t>GR ENGEPOINT PROJETOS E ENGENHARIA LTDA</t>
  </si>
  <si>
    <t>2680/E</t>
  </si>
  <si>
    <t>108213/E</t>
  </si>
  <si>
    <t>182296/E</t>
  </si>
  <si>
    <t>ECOBRASIL IND COM MAQUINAS E EQUIPAMENTOS LTDA</t>
  </si>
  <si>
    <t>2834/E</t>
  </si>
  <si>
    <t>SUSTENTA TELECOMUNICAÇÕES LTDA</t>
  </si>
  <si>
    <t>2835/E</t>
  </si>
  <si>
    <t>2836/E</t>
  </si>
  <si>
    <t>128353/E</t>
  </si>
  <si>
    <t>128355/E</t>
  </si>
  <si>
    <t>GABRIEL MOURA DE ANDRADE SOROCABA</t>
  </si>
  <si>
    <t>MARCOS COELHO ABDO REPRESENTACOES</t>
  </si>
  <si>
    <t>1666/E</t>
  </si>
  <si>
    <t>10.10</t>
  </si>
  <si>
    <t>Lea Keico Horiy - ME</t>
  </si>
  <si>
    <t>3169/E</t>
  </si>
  <si>
    <t>3170/E</t>
  </si>
  <si>
    <t>1398/NFes</t>
  </si>
  <si>
    <t>1399/NFes</t>
  </si>
  <si>
    <t>1400/NFes</t>
  </si>
  <si>
    <t>1908/E</t>
  </si>
  <si>
    <t>2698/E</t>
  </si>
  <si>
    <t>construmax</t>
  </si>
  <si>
    <t>1487/E</t>
  </si>
  <si>
    <t>POTTER IND E COM DE EQUIP DE SEGURANCA LTDA</t>
  </si>
  <si>
    <t>4445/E</t>
  </si>
  <si>
    <t>89706/RPA</t>
  </si>
  <si>
    <t>89835/E</t>
  </si>
  <si>
    <t>256/E</t>
  </si>
  <si>
    <t>1380/E</t>
  </si>
  <si>
    <t>1381/E</t>
  </si>
  <si>
    <t>4174/E</t>
  </si>
  <si>
    <t>88722/E</t>
  </si>
  <si>
    <t>S E L RECURSOS HUMANOS LTDA.</t>
  </si>
  <si>
    <t>150438/E</t>
  </si>
  <si>
    <t>ALBATROZ SEGURANCA E VIGILANCIA LTDA</t>
  </si>
  <si>
    <t>907002/E</t>
  </si>
  <si>
    <t>53/NFes</t>
  </si>
  <si>
    <t>54/NFes</t>
  </si>
  <si>
    <t>87/NFes</t>
  </si>
  <si>
    <t>14.10</t>
  </si>
  <si>
    <t>RERO LAVANDERIA LTDA</t>
  </si>
  <si>
    <t>ROBERT PAUL HEEZEN</t>
  </si>
  <si>
    <t>13.01</t>
  </si>
  <si>
    <t>COLLAB AGENCIA E PRODUTORA DE MUSICA EIRELI</t>
  </si>
  <si>
    <t>693/E</t>
  </si>
  <si>
    <t>L ROSARIO MANUTENCOES</t>
  </si>
  <si>
    <t>1059/E</t>
  </si>
  <si>
    <t xml:space="preserve">Fundação Bachiana Filarmônica </t>
  </si>
  <si>
    <t>1424/E</t>
  </si>
  <si>
    <t>17.24</t>
  </si>
  <si>
    <t>LU MINELY PRODUCAO E EVENTOS ARTISTICOS EIRELI</t>
  </si>
  <si>
    <t>2309/E</t>
  </si>
  <si>
    <t>2310/E</t>
  </si>
  <si>
    <t>2311/E</t>
  </si>
  <si>
    <t>11580/E</t>
  </si>
  <si>
    <t>14490/E</t>
  </si>
  <si>
    <t>FEELING COMUNICACAO INTEGRADA LTDA.</t>
  </si>
  <si>
    <t>14491/e</t>
  </si>
  <si>
    <t>14492/E</t>
  </si>
  <si>
    <t>10.08</t>
  </si>
  <si>
    <t>14493/E</t>
  </si>
  <si>
    <t>14495/E</t>
  </si>
  <si>
    <t>14496/E</t>
  </si>
  <si>
    <t>14502/E</t>
  </si>
  <si>
    <t>41089/E</t>
  </si>
  <si>
    <t>115292/E</t>
  </si>
  <si>
    <t>15.10</t>
  </si>
  <si>
    <t>141/e</t>
  </si>
  <si>
    <t>144/E</t>
  </si>
  <si>
    <t>GEASA ENGENHARIA LTDA</t>
  </si>
  <si>
    <t>263/E</t>
  </si>
  <si>
    <t>298/E</t>
  </si>
  <si>
    <t>300/E</t>
  </si>
  <si>
    <t>438/E</t>
  </si>
  <si>
    <t>527/E</t>
  </si>
  <si>
    <t>711/E</t>
  </si>
  <si>
    <t>738/E</t>
  </si>
  <si>
    <t>1699/E</t>
  </si>
  <si>
    <t>3597/E</t>
  </si>
  <si>
    <t>3598/E</t>
  </si>
  <si>
    <t>3712/E</t>
  </si>
  <si>
    <t>20203/E</t>
  </si>
  <si>
    <t>40437/E</t>
  </si>
  <si>
    <t>40438/E</t>
  </si>
  <si>
    <t>44685/E</t>
  </si>
  <si>
    <t>211/E</t>
  </si>
  <si>
    <t>THAIS CICARELLI SANCHES</t>
  </si>
  <si>
    <t>272/E</t>
  </si>
  <si>
    <t>273/E</t>
  </si>
  <si>
    <t>320/E</t>
  </si>
  <si>
    <t>Suplicy Produções S/S Ltda.</t>
  </si>
  <si>
    <t>381/E</t>
  </si>
  <si>
    <t>DJ PAULO RECYCLE PROD SONORA LTDA</t>
  </si>
  <si>
    <t>433/E</t>
  </si>
  <si>
    <t>KNS PRODUCAO MARKETING  E EVENTOS LTDA ME</t>
  </si>
  <si>
    <t>611/E</t>
  </si>
  <si>
    <t>3F TRATAMENTO DE IMAGENS LTDA</t>
  </si>
  <si>
    <t>MANCINI &amp; GODOY PRODUCOES FOTOGRAFICAS LTDA</t>
  </si>
  <si>
    <t>843/E</t>
  </si>
  <si>
    <t>DAMIÃO CLEMENTINO ALVES</t>
  </si>
  <si>
    <t>1703/E</t>
  </si>
  <si>
    <t>1857/E</t>
  </si>
  <si>
    <t>STAR LIFE SERV MEDICOS HOSPITALARES EIRELI</t>
  </si>
  <si>
    <t>1920/E</t>
  </si>
  <si>
    <t>A2DPS SEGURANCA E VIGILANCIA EIRELI</t>
  </si>
  <si>
    <t>5539/E</t>
  </si>
  <si>
    <t>FIT LOG SERVIÇOS AUXILIARES DE TRANSPORTE AEREO E LOGISTICA LTDA</t>
  </si>
  <si>
    <t>8651/E</t>
  </si>
  <si>
    <t>8659/E</t>
  </si>
  <si>
    <t>8660/E</t>
  </si>
  <si>
    <t>14504/E</t>
  </si>
  <si>
    <t>14506/E</t>
  </si>
  <si>
    <t>14507/E</t>
  </si>
  <si>
    <t>14508/E</t>
  </si>
  <si>
    <t>14509/E</t>
  </si>
  <si>
    <t>14512/E</t>
  </si>
  <si>
    <t>14513/E</t>
  </si>
  <si>
    <t>15675/E</t>
  </si>
  <si>
    <t>11.01</t>
  </si>
  <si>
    <t>F. PARK ESTACIONAMENTOS LTDA - ME</t>
  </si>
  <si>
    <t>41106/E</t>
  </si>
  <si>
    <t>181/E</t>
  </si>
  <si>
    <t>1471/NFes</t>
  </si>
  <si>
    <t>3430/E</t>
  </si>
  <si>
    <t>BARION &amp; BARION LTDA</t>
  </si>
  <si>
    <t>10850/E</t>
  </si>
  <si>
    <t>ISH TECNOLOGIA S/A</t>
  </si>
  <si>
    <t>4F DECORAÇÃO - COMERCIO DE BRINDES LTDA</t>
  </si>
  <si>
    <t>1426/NFes</t>
  </si>
  <si>
    <t>9690/NFes</t>
  </si>
  <si>
    <t>9.01</t>
  </si>
  <si>
    <t>HOTEL CORDIALLE LTDA EPP</t>
  </si>
  <si>
    <t>9690/E</t>
  </si>
  <si>
    <t>89086/E</t>
  </si>
  <si>
    <t>376/E</t>
  </si>
  <si>
    <t>7.13</t>
  </si>
  <si>
    <t>M e R SERVICOS e PRODUTOS LTDA - ME</t>
  </si>
  <si>
    <t>8285/E</t>
  </si>
  <si>
    <t>LUCIANE MATOS DA SILVA ARAUJO</t>
  </si>
  <si>
    <t>476/E</t>
  </si>
  <si>
    <t>ALBINO DA COSTA BRAGANCA TRANSPORTES - ME</t>
  </si>
  <si>
    <t>99/E</t>
  </si>
  <si>
    <t>4441/E</t>
  </si>
  <si>
    <t>4451/E</t>
  </si>
  <si>
    <t>8737/E</t>
  </si>
  <si>
    <t>1253/E</t>
  </si>
  <si>
    <t>ENPLATEC PROJETOS DE ENGENHARIA LTDA</t>
  </si>
  <si>
    <t>2679/E</t>
  </si>
  <si>
    <t>R COSTA CALIBRAÇÃO E MANUT DE EQUI</t>
  </si>
  <si>
    <t>7159/E</t>
  </si>
  <si>
    <t>89667/E</t>
  </si>
  <si>
    <t>102923/E</t>
  </si>
  <si>
    <t>ANDRE ZONTA</t>
  </si>
  <si>
    <t>LEONARDO MARIANO DE JESUS</t>
  </si>
  <si>
    <t>MARCOS PACIFICO DE OLIVEIRA</t>
  </si>
  <si>
    <t>10025279/E</t>
  </si>
  <si>
    <t>10.05</t>
  </si>
  <si>
    <t>GOOGLE BRASIL INTERNET LTDA</t>
  </si>
  <si>
    <t>517/E</t>
  </si>
  <si>
    <t>1348/E</t>
  </si>
  <si>
    <t>HOBECO SUDAMERICANA LTDA</t>
  </si>
  <si>
    <t>2719/E</t>
  </si>
  <si>
    <t>5341/E</t>
  </si>
  <si>
    <t>UNICOM ENGENHARIA DE SERV E OUTSOURCING LTDA</t>
  </si>
  <si>
    <t>10468/E</t>
  </si>
  <si>
    <t>10469/E</t>
  </si>
  <si>
    <t>10470/E</t>
  </si>
  <si>
    <t>25270/E</t>
  </si>
  <si>
    <t>Fundação Padre Anchieta -  Centro Paulista de Radio e TV Educativas</t>
  </si>
  <si>
    <t>25620/E</t>
  </si>
  <si>
    <t>JOSE ORLANDO DOS SANTOS CARVALHO</t>
  </si>
  <si>
    <t>REGINALDO FERREIRA VOTORANTIM</t>
  </si>
  <si>
    <t>638/NFes</t>
  </si>
  <si>
    <t>TERESINHA CELIA RIBEIRO ROCHA</t>
  </si>
  <si>
    <t>4219/NFes</t>
  </si>
  <si>
    <t>4220/NFes</t>
  </si>
  <si>
    <t>215954/E</t>
  </si>
  <si>
    <t>215956/E</t>
  </si>
  <si>
    <t>ANDREIA H DOS S TEIXEIRA SERVICOS ELETRICOS ME</t>
  </si>
  <si>
    <t>979/E</t>
  </si>
  <si>
    <t>1456/E</t>
  </si>
  <si>
    <t>1824/E</t>
  </si>
  <si>
    <t>JERONIMO LIMA JUNIOR</t>
  </si>
  <si>
    <t>ZOIO EDITORA LTDA</t>
  </si>
  <si>
    <t>TRIEL-HT INDUSTRIAL E PARTICIPAÇOES S/A</t>
  </si>
  <si>
    <t>115694/E</t>
  </si>
  <si>
    <t>ASTERISCO ASSISTENCIA TECNICA E COMERCIAL EIRELI</t>
  </si>
  <si>
    <t>900021/E</t>
  </si>
  <si>
    <t>MATISSE REFORÇO E RECUPERAÇÃO DE ESTRUTURAS LTDA</t>
  </si>
  <si>
    <t>ARXO INDUSTRIAL DO BRASIL S.A.</t>
  </si>
  <si>
    <t>1385/E</t>
  </si>
  <si>
    <t>1386/E</t>
  </si>
  <si>
    <t>3717/E</t>
  </si>
  <si>
    <t>11690/E</t>
  </si>
  <si>
    <t>90272/RPA</t>
  </si>
  <si>
    <t>21670/E</t>
  </si>
  <si>
    <t>90338/RPA</t>
  </si>
  <si>
    <t>RITA APARECIDA PRADO DA ROSA</t>
  </si>
  <si>
    <t>1104/E</t>
  </si>
  <si>
    <t>1105/E</t>
  </si>
  <si>
    <t>129553/E</t>
  </si>
  <si>
    <t>59/NFes</t>
  </si>
  <si>
    <t>265/E</t>
  </si>
  <si>
    <t>1106/E</t>
  </si>
  <si>
    <t>1139/E</t>
  </si>
  <si>
    <t>CONTROLLER BMS COMERCIO E SERV PARA AUTOMAÇÃO LTDA</t>
  </si>
  <si>
    <t>2332/E</t>
  </si>
  <si>
    <t>14618/E</t>
  </si>
  <si>
    <t>12/NFes</t>
  </si>
  <si>
    <t>202/E</t>
  </si>
  <si>
    <t>ORMAZABAL DO BRASIL EQUIP DE DIST ENERG ELETRICA LTDA</t>
  </si>
  <si>
    <t xml:space="preserve">LOCAL SERVIÇOS ESPECIALIZADOS LTDA - ME </t>
  </si>
  <si>
    <t>775/E</t>
  </si>
  <si>
    <t>ADORNI FILMES LTDA</t>
  </si>
  <si>
    <t>14622/E</t>
  </si>
  <si>
    <t>278/E</t>
  </si>
  <si>
    <t>733/E</t>
  </si>
  <si>
    <t>776/E</t>
  </si>
  <si>
    <t>966/E</t>
  </si>
  <si>
    <t>1407/E</t>
  </si>
  <si>
    <t>14629/E</t>
  </si>
  <si>
    <t>14630/E</t>
  </si>
  <si>
    <t>14631/E</t>
  </si>
  <si>
    <t>19125/E</t>
  </si>
  <si>
    <t>ADSTREAM SOLUCOES TECNOLOGICAS S/A</t>
  </si>
  <si>
    <t>22530/E</t>
  </si>
  <si>
    <t>44964/E</t>
  </si>
  <si>
    <t>151389/E</t>
  </si>
  <si>
    <t>202010/E</t>
  </si>
  <si>
    <t>15982/E</t>
  </si>
  <si>
    <t>ARCOLIMP SERVICOS GERAIS LTDA</t>
  </si>
  <si>
    <t>14503/E</t>
  </si>
  <si>
    <t>EURO SERVIÇOS DE GESSO E ACABAMENTO EIRELI - ME</t>
  </si>
  <si>
    <t>440/E</t>
  </si>
  <si>
    <t>19063/E</t>
  </si>
  <si>
    <t>216290/E</t>
  </si>
  <si>
    <t>226969/E</t>
  </si>
  <si>
    <t>1032/E</t>
  </si>
  <si>
    <t>4.02</t>
  </si>
  <si>
    <t>2041/E</t>
  </si>
  <si>
    <t>E DE F BERTOLAZZI MORAES ME</t>
  </si>
  <si>
    <t>2936/E</t>
  </si>
  <si>
    <t>MARIA CONCEBIDA DA SILVA NUNES - ME</t>
  </si>
  <si>
    <t>RGS SERV DE PILOTAGEM EIRELI</t>
  </si>
  <si>
    <t>19466/E</t>
  </si>
  <si>
    <t>19467/E</t>
  </si>
  <si>
    <t>6590/E</t>
  </si>
  <si>
    <t>MERRILL ADMINISTRACAO DE INFORMACAO E DOCUMENTOS LTDA</t>
  </si>
  <si>
    <t>216585/E</t>
  </si>
  <si>
    <t>10210809/E</t>
  </si>
  <si>
    <t>LUCAS CESAR KASSABIAN DA SILVA</t>
  </si>
  <si>
    <t>551/E</t>
  </si>
  <si>
    <t>1624/E</t>
  </si>
  <si>
    <t>2751/E</t>
  </si>
  <si>
    <t>10783/E</t>
  </si>
  <si>
    <t>LEITE, TOSTO E BARROS ADVOGADOS ASSOCIADOS</t>
  </si>
  <si>
    <t>10785/E</t>
  </si>
  <si>
    <t>10585066/E</t>
  </si>
  <si>
    <t>ONX LOCACOES DE EQUIPAMENTOS E SOLUCOES AMBIENTAIS LTDA</t>
  </si>
  <si>
    <t>REGINALDO FERREIRA VOTORANTIM - ME</t>
  </si>
  <si>
    <t>2351/E</t>
  </si>
  <si>
    <t>4385/E</t>
  </si>
  <si>
    <t>20206/E</t>
  </si>
  <si>
    <t>scientia autralis serviços e sistemas ltda</t>
  </si>
  <si>
    <t>217602/E</t>
  </si>
  <si>
    <t>217604/E</t>
  </si>
  <si>
    <t>956596/E</t>
  </si>
  <si>
    <t>VALDIRENE EUNICE DE MORAES REIS 11091229856</t>
  </si>
  <si>
    <t>109652/E</t>
  </si>
  <si>
    <t>695/E</t>
  </si>
  <si>
    <t>MCALCULOS E COBRANCAS EXTRAJUDICIAIS LTDA - ME</t>
  </si>
  <si>
    <t>2904/E</t>
  </si>
  <si>
    <t>2905/E</t>
  </si>
  <si>
    <t>4421/NFes</t>
  </si>
  <si>
    <t>4421/E</t>
  </si>
  <si>
    <t>2358/E</t>
  </si>
  <si>
    <t>16117/E</t>
  </si>
  <si>
    <t>41811/E</t>
  </si>
  <si>
    <t>130704/E</t>
  </si>
  <si>
    <t>VERZANI &amp; SANDRINI S.A</t>
  </si>
  <si>
    <t>228494/E</t>
  </si>
  <si>
    <t>OSMAR DUBAS 33513011890</t>
  </si>
  <si>
    <t>1079/E</t>
  </si>
  <si>
    <t>90569/E</t>
  </si>
  <si>
    <t>RICARDO BECCARI FOTOGRAFIA - EIRELI - ME</t>
  </si>
  <si>
    <t>1153/E</t>
  </si>
  <si>
    <t>116665/E</t>
  </si>
  <si>
    <t>13/NFes</t>
  </si>
  <si>
    <t>92026/E</t>
  </si>
  <si>
    <t>GI GROUP BRASIL RECURSOS HUMANOS LTDA</t>
  </si>
  <si>
    <t>152189/E</t>
  </si>
  <si>
    <t>PRISCILA DE LORENZO ARAUJO MONJARAZ</t>
  </si>
  <si>
    <t>YURI OLIVEIRA SERÓDIO</t>
  </si>
  <si>
    <t>95/NFes</t>
  </si>
  <si>
    <t>725/E</t>
  </si>
  <si>
    <t>786/E</t>
  </si>
  <si>
    <t>1269/E</t>
  </si>
  <si>
    <t>GABLES PROCESSAMENTO DE DADOS E MANUSEIO PROMOCIONAL LTDA</t>
  </si>
  <si>
    <t>1633/E</t>
  </si>
  <si>
    <t>1750/E</t>
  </si>
  <si>
    <t>1999/E</t>
  </si>
  <si>
    <t>3185/E</t>
  </si>
  <si>
    <t>3818/E</t>
  </si>
  <si>
    <t>10388/E</t>
  </si>
  <si>
    <t>ELIPSE PUBLICIDADE E PROPAGANDA LTDA</t>
  </si>
  <si>
    <t>10389/E</t>
  </si>
  <si>
    <t>21942/E</t>
  </si>
  <si>
    <t>22811/E</t>
  </si>
  <si>
    <t>1503/2020</t>
  </si>
  <si>
    <t>SRFND CONSULTORIA EMPRESARIAL LTDA</t>
  </si>
  <si>
    <t>60/NFes</t>
  </si>
  <si>
    <t>LIVIA MICHELLE LISBOA EIRELI EPP</t>
  </si>
  <si>
    <t>399/E</t>
  </si>
  <si>
    <t>2168/E</t>
  </si>
  <si>
    <t>INSTITUTO DE ENERGIA E AMBIENTE</t>
  </si>
  <si>
    <t>200/E</t>
  </si>
  <si>
    <t>59/3</t>
  </si>
  <si>
    <t>2972/E</t>
  </si>
  <si>
    <t>2973/E</t>
  </si>
  <si>
    <t>228831/E</t>
  </si>
  <si>
    <t>199/E</t>
  </si>
  <si>
    <t>GILMAR BARBOSA SERVIÇOS ME</t>
  </si>
  <si>
    <t>404/E</t>
  </si>
  <si>
    <t>MB CONSULTORIA EM TRANSPORTES VERTICAIS EIRELI - EPP</t>
  </si>
  <si>
    <t>1398/E</t>
  </si>
  <si>
    <t>1399/E</t>
  </si>
  <si>
    <t>2784/E</t>
  </si>
  <si>
    <t>10969998/E</t>
  </si>
  <si>
    <t>14/NFes</t>
  </si>
  <si>
    <t>ANTONIO LUCIO SANDOVAL - ME</t>
  </si>
  <si>
    <t>653/E</t>
  </si>
  <si>
    <t>R.F ENGENHARIA E PROJETOS EIRELI</t>
  </si>
  <si>
    <t>110382/E</t>
  </si>
  <si>
    <t>2846/E</t>
  </si>
  <si>
    <t>9449/E</t>
  </si>
  <si>
    <t>229659/E</t>
  </si>
  <si>
    <t>2384/E</t>
  </si>
  <si>
    <t>43088/E</t>
  </si>
  <si>
    <t>F. LOPES PUBLICIDADE LTDA.</t>
  </si>
  <si>
    <t>131923/E</t>
  </si>
  <si>
    <t>152818/E</t>
  </si>
  <si>
    <t>IRMAOS BRASILIO LTDA.</t>
  </si>
  <si>
    <t>2937/E</t>
  </si>
  <si>
    <t>2938/E</t>
  </si>
  <si>
    <t>12020/Recibo</t>
  </si>
  <si>
    <t>23052/E</t>
  </si>
  <si>
    <t>26139/E</t>
  </si>
  <si>
    <t>603/E</t>
  </si>
  <si>
    <t>16215/E</t>
  </si>
  <si>
    <t>117063/E</t>
  </si>
  <si>
    <t>3010/E</t>
  </si>
  <si>
    <t>11908/E</t>
  </si>
  <si>
    <t>14839/E</t>
  </si>
  <si>
    <t>14840/E</t>
  </si>
  <si>
    <t>797/E</t>
  </si>
  <si>
    <t>1000/E</t>
  </si>
  <si>
    <t>2014/E</t>
  </si>
  <si>
    <t>3905/E</t>
  </si>
  <si>
    <t>803/E</t>
  </si>
  <si>
    <t>5488/E</t>
  </si>
  <si>
    <t>12134/E</t>
  </si>
  <si>
    <t>DIGITALL SERVICOS GRAFICOS LTDA EPP</t>
  </si>
  <si>
    <t>62/NFes</t>
  </si>
  <si>
    <t>A4A SERVICOS ADMINISTRATIVOS LTDA</t>
  </si>
  <si>
    <t>512/E</t>
  </si>
  <si>
    <t>PEDRO FERNANDES VASCONCELOS - ME</t>
  </si>
  <si>
    <t>1406/E</t>
  </si>
  <si>
    <t>1408/E</t>
  </si>
  <si>
    <t>1409/E</t>
  </si>
  <si>
    <t>1411/E</t>
  </si>
  <si>
    <t>1412/E</t>
  </si>
  <si>
    <t>1763/E</t>
  </si>
  <si>
    <t>ESCUDDA COMERCIO DE PRODUTOS E SERVIÇOS LTDA ME</t>
  </si>
  <si>
    <t>14505/E</t>
  </si>
  <si>
    <t>14941/E</t>
  </si>
  <si>
    <t>SOUL TECNOLOGIA MANUTENÇÃO EM EQUIPAMENTOS ELETRONICOS LTDA</t>
  </si>
  <si>
    <t>4614/E</t>
  </si>
  <si>
    <t>42898/E</t>
  </si>
  <si>
    <t>1361/E</t>
  </si>
  <si>
    <t>1362/E</t>
  </si>
  <si>
    <t>1753/E</t>
  </si>
  <si>
    <t>22119/E</t>
  </si>
  <si>
    <t>31126/E</t>
  </si>
  <si>
    <t>PRESTUS LTDA - ME</t>
  </si>
  <si>
    <t>SPLBASE CONSTRUTORA LTDA</t>
  </si>
  <si>
    <t>3981/E</t>
  </si>
  <si>
    <t>11343972/E</t>
  </si>
  <si>
    <t>1545/E</t>
  </si>
  <si>
    <t>IGS EMERGENCIAIS MEDICAS EIRELI</t>
  </si>
  <si>
    <t>2810/E</t>
  </si>
  <si>
    <t>3034/E</t>
  </si>
  <si>
    <t>1767/NFes</t>
  </si>
  <si>
    <t>JOÃO APARECIDO ALVES EXTINTORES - ME</t>
  </si>
  <si>
    <t>45180/E</t>
  </si>
  <si>
    <t>MACHADO MEYER SENDAZ E OPCE ADVOGADOS</t>
  </si>
  <si>
    <t>117415/E</t>
  </si>
  <si>
    <t>23300/E</t>
  </si>
  <si>
    <t>111053/E</t>
  </si>
  <si>
    <t>132834/E</t>
  </si>
  <si>
    <t>751/E</t>
  </si>
  <si>
    <t>91116/RPA</t>
  </si>
  <si>
    <t>153775/E</t>
  </si>
  <si>
    <t>1251/E</t>
  </si>
  <si>
    <t>ENGPLAN INSTALAÇÕES E SERVIÇOS LTDA EPP</t>
  </si>
  <si>
    <t>11486/E</t>
  </si>
  <si>
    <t>11487/E</t>
  </si>
  <si>
    <t>11488/E</t>
  </si>
  <si>
    <t>11489/E</t>
  </si>
  <si>
    <t>26403/E</t>
  </si>
  <si>
    <t>231526/E</t>
  </si>
  <si>
    <t>10867/E</t>
  </si>
  <si>
    <t>GUSTAVO PADILHA ADVOGADOS ASSOCIADOS</t>
  </si>
  <si>
    <t>ARCOLIMP SERVIÇOS GERAIS LTDA</t>
  </si>
  <si>
    <t>2966/E</t>
  </si>
  <si>
    <t>2967/E</t>
  </si>
  <si>
    <t>1242/E</t>
  </si>
  <si>
    <t>2403/E</t>
  </si>
  <si>
    <t>337/E</t>
  </si>
  <si>
    <t>449/NFes</t>
  </si>
  <si>
    <t>1245/E</t>
  </si>
  <si>
    <t>1419/E</t>
  </si>
  <si>
    <t>VA SERVIÇOS DE ENGENHARIA LTDA</t>
  </si>
  <si>
    <t>HUDSON LUIZ NOGUEIRA</t>
  </si>
  <si>
    <t>987/E</t>
  </si>
  <si>
    <t>4548/E</t>
  </si>
  <si>
    <t>SANTO ELIAS SERVICE LTDA - EPP</t>
  </si>
  <si>
    <t>11522/E</t>
  </si>
  <si>
    <t>11529/E</t>
  </si>
  <si>
    <t>45601/E</t>
  </si>
  <si>
    <t>201/E</t>
  </si>
  <si>
    <t>756/E</t>
  </si>
  <si>
    <t>1212/E</t>
  </si>
  <si>
    <t>1282/E</t>
  </si>
  <si>
    <t>3980/E</t>
  </si>
  <si>
    <t>5556/E</t>
  </si>
  <si>
    <t>15636/E</t>
  </si>
  <si>
    <t>32/E</t>
  </si>
  <si>
    <t>1.01</t>
  </si>
  <si>
    <t>BRAINNY DESENVOLVIMENTO DE PROGRAMAS DE COMPULTADOR LTDA</t>
  </si>
  <si>
    <t>641/E</t>
  </si>
  <si>
    <t>809/E</t>
  </si>
  <si>
    <t>813/E</t>
  </si>
  <si>
    <t>1511/E</t>
  </si>
  <si>
    <t>1512/E</t>
  </si>
  <si>
    <t>1680/E</t>
  </si>
  <si>
    <t>14919/E</t>
  </si>
  <si>
    <t>105/NFes</t>
  </si>
  <si>
    <t>106/NFes</t>
  </si>
  <si>
    <t>31502/E</t>
  </si>
  <si>
    <t>4329/E</t>
  </si>
  <si>
    <t>HAIMEM CONSTRUCAO CIVIL LTDA-EPP.</t>
  </si>
  <si>
    <t>31538/E</t>
  </si>
  <si>
    <t>31586/E</t>
  </si>
  <si>
    <t>31584/E</t>
  </si>
  <si>
    <t>31585/E</t>
  </si>
  <si>
    <t>428/E</t>
  </si>
  <si>
    <t>12595/E</t>
  </si>
  <si>
    <t>PRO SOLUTION DIGITAL LTDA ¿ EPP</t>
  </si>
  <si>
    <t>31622/E</t>
  </si>
  <si>
    <t>11707216/E</t>
  </si>
  <si>
    <t>SANDRO MINELLI CHAGAS</t>
  </si>
  <si>
    <t>2065/E</t>
  </si>
  <si>
    <t>6856/E</t>
  </si>
  <si>
    <t>DATASITE BRASIL ADMINISTRACAO DE INFORMACAO E DOCUMENTOS LTDA</t>
  </si>
  <si>
    <t>31647/E</t>
  </si>
  <si>
    <t>31648/E</t>
  </si>
  <si>
    <t xml:space="preserve"> SOMA AUTOMOVEIS LTDA</t>
  </si>
  <si>
    <t>50629/E</t>
  </si>
  <si>
    <t>2.01</t>
  </si>
  <si>
    <t>HIDROLABOR LABORATÓRIO DE CONTROLE DE QUALIDADE</t>
  </si>
  <si>
    <t>111627/E</t>
  </si>
  <si>
    <t>1257/E</t>
  </si>
  <si>
    <t>3086/E</t>
  </si>
  <si>
    <t>7387/E</t>
  </si>
  <si>
    <t>12010/E</t>
  </si>
  <si>
    <t>23546/E</t>
  </si>
  <si>
    <t>VELLA, PUGLIESE, BUOSI E GUIDONI ADVOGADOS</t>
  </si>
  <si>
    <t>117907/E</t>
  </si>
  <si>
    <t>133961/E</t>
  </si>
  <si>
    <t>233040/E</t>
  </si>
  <si>
    <t>937/E</t>
  </si>
  <si>
    <t>26648/E</t>
  </si>
  <si>
    <t>46641/E</t>
  </si>
  <si>
    <t>111/E</t>
  </si>
  <si>
    <t>2990/E</t>
  </si>
  <si>
    <t>2991/E</t>
  </si>
  <si>
    <t>22419/E</t>
  </si>
  <si>
    <t>23723/E</t>
  </si>
  <si>
    <t>31720/E</t>
  </si>
  <si>
    <t>1717/E</t>
  </si>
  <si>
    <t>2421/E</t>
  </si>
  <si>
    <t>7477/E</t>
  </si>
  <si>
    <t>154908/E</t>
  </si>
  <si>
    <t>154909/E</t>
  </si>
  <si>
    <t>4038/E</t>
  </si>
  <si>
    <t>420/E</t>
  </si>
  <si>
    <t>816/E</t>
  </si>
  <si>
    <t>4040/E</t>
  </si>
  <si>
    <t>75/NFes</t>
  </si>
  <si>
    <t>LUA GUSTAVO DE MOURA - ME</t>
  </si>
  <si>
    <t>76/NFes</t>
  </si>
  <si>
    <t>88/15</t>
  </si>
  <si>
    <t>253/E</t>
  </si>
  <si>
    <t>254/E</t>
  </si>
  <si>
    <t>353/E</t>
  </si>
  <si>
    <t>396/E</t>
  </si>
  <si>
    <t>1241/E</t>
  </si>
  <si>
    <t>1428/E</t>
  </si>
  <si>
    <t>2829/E</t>
  </si>
  <si>
    <t>4335/E</t>
  </si>
  <si>
    <t>5499/E</t>
  </si>
  <si>
    <t>5734/E</t>
  </si>
  <si>
    <t>36362/E</t>
  </si>
  <si>
    <t>GUSMAO E LABRUNIE ADVOGADOS</t>
  </si>
  <si>
    <t>443/E</t>
  </si>
  <si>
    <t>764/E</t>
  </si>
  <si>
    <t>1261/E</t>
  </si>
  <si>
    <t>1270/E</t>
  </si>
  <si>
    <t>187378/E</t>
  </si>
  <si>
    <t>89/W</t>
  </si>
  <si>
    <t>820/E</t>
  </si>
  <si>
    <t>4619/E</t>
  </si>
  <si>
    <t>PROCION PROJETOS ESPECIAIS LTDA</t>
  </si>
  <si>
    <t>5746/E</t>
  </si>
  <si>
    <t>OPVS CONSULTORES ASSOCIADOS E PROJETOS LTDA</t>
  </si>
  <si>
    <t>31832/E</t>
  </si>
  <si>
    <t>45780/E</t>
  </si>
  <si>
    <t>1285/E</t>
  </si>
  <si>
    <t>358/NFes</t>
  </si>
  <si>
    <t>SYLVIO DOS SANTOS CHAVEIRO - ME</t>
  </si>
  <si>
    <t>1660/E</t>
  </si>
  <si>
    <t>1661/E</t>
  </si>
  <si>
    <t>45641/E</t>
  </si>
  <si>
    <t>GFW TRANSPORTES EIRELLI- EPP</t>
  </si>
  <si>
    <t>113/NFes</t>
  </si>
  <si>
    <t>31962/E</t>
  </si>
  <si>
    <t>32332/E</t>
  </si>
  <si>
    <t>12097125/E</t>
  </si>
  <si>
    <t>14.05</t>
  </si>
  <si>
    <t>1842/E</t>
  </si>
  <si>
    <t>ENGEPLOT ALPHA PROJETOS DE ENGENHARIA LTDA</t>
  </si>
  <si>
    <t>2082/E</t>
  </si>
  <si>
    <t>2868/E</t>
  </si>
  <si>
    <t>26862/E</t>
  </si>
  <si>
    <t>AMANDA ALVES BASILIO DO CARMO  33325064809</t>
  </si>
  <si>
    <t>118310/E</t>
  </si>
  <si>
    <t>JOSE ROBERTO DE PAULA</t>
  </si>
  <si>
    <t>5752/E</t>
  </si>
  <si>
    <t>23795/E</t>
  </si>
  <si>
    <t>234684/E</t>
  </si>
  <si>
    <t>1210/E</t>
  </si>
  <si>
    <t>1256/E</t>
  </si>
  <si>
    <t>3125/E</t>
  </si>
  <si>
    <t>5814/E</t>
  </si>
  <si>
    <t>12006/E</t>
  </si>
  <si>
    <t>765/E</t>
  </si>
  <si>
    <t>1744/E</t>
  </si>
  <si>
    <t>3016/E</t>
  </si>
  <si>
    <t>3017/E</t>
  </si>
  <si>
    <t>32086/E</t>
  </si>
  <si>
    <t>32087/E</t>
  </si>
  <si>
    <t>32088/E</t>
  </si>
  <si>
    <t>4771/E</t>
  </si>
  <si>
    <t>1219/E</t>
  </si>
  <si>
    <t>32130/E</t>
  </si>
  <si>
    <t>407/NFes</t>
  </si>
  <si>
    <t>823/E</t>
  </si>
  <si>
    <t>827/E</t>
  </si>
  <si>
    <t>22711/E</t>
  </si>
  <si>
    <t>24101/E</t>
  </si>
  <si>
    <t>42353/E</t>
  </si>
  <si>
    <t>45900/E</t>
  </si>
  <si>
    <t>CAITE CONSULTORIA AMBIENTAL LTDA</t>
  </si>
  <si>
    <t>364/E</t>
  </si>
  <si>
    <t>460/E</t>
  </si>
  <si>
    <t>1284/E</t>
  </si>
  <si>
    <t>1440/E</t>
  </si>
  <si>
    <t>4688/E</t>
  </si>
  <si>
    <t>5537/E</t>
  </si>
  <si>
    <t>12106/E</t>
  </si>
  <si>
    <t>12107/E</t>
  </si>
  <si>
    <t>LABIENTAL SOLUCOES EM MEIO AMBIENTE EIRELI</t>
  </si>
  <si>
    <t>1606/E</t>
  </si>
  <si>
    <t>ANDRE JACOBER TERRAPLENAGEM ME</t>
  </si>
  <si>
    <t>26906/E</t>
  </si>
  <si>
    <t>32182/e</t>
  </si>
  <si>
    <t>32183/E</t>
  </si>
  <si>
    <t>135373/E</t>
  </si>
  <si>
    <t>155753/E</t>
  </si>
  <si>
    <t>155754/E</t>
  </si>
  <si>
    <t>78/NFes</t>
  </si>
  <si>
    <t>271/E</t>
  </si>
  <si>
    <t>429/E</t>
  </si>
  <si>
    <t>DANIEL TREVISAN RODRIGUES 17307270854</t>
  </si>
  <si>
    <t>4115/E</t>
  </si>
  <si>
    <t>188421/E</t>
  </si>
  <si>
    <t>1776/E</t>
  </si>
  <si>
    <t>4117/E</t>
  </si>
  <si>
    <t>12290/E</t>
  </si>
  <si>
    <t>32271/E</t>
  </si>
  <si>
    <t>32272/E</t>
  </si>
  <si>
    <t>315/E</t>
  </si>
  <si>
    <t>202/NFes</t>
  </si>
  <si>
    <t>OLIVER RICARDO DE SOUZA</t>
  </si>
  <si>
    <t>4359/E</t>
  </si>
  <si>
    <t>DASSAULT FALCON JET DO BRASIL LTDA</t>
  </si>
  <si>
    <t>12470942/E</t>
  </si>
  <si>
    <t>1307/E</t>
  </si>
  <si>
    <t>1939/NFes</t>
  </si>
  <si>
    <t>2899/E</t>
  </si>
  <si>
    <t>5145/NFes</t>
  </si>
  <si>
    <t>11608/E</t>
  </si>
  <si>
    <t>12255/E</t>
  </si>
  <si>
    <t>12277/E</t>
  </si>
  <si>
    <t>12284/E</t>
  </si>
  <si>
    <t>616/E</t>
  </si>
  <si>
    <t>SANTA FE CONSULTORIA E ASSESSORIA DO TRABALHO E SEGURANÇA</t>
  </si>
  <si>
    <t>819/E</t>
  </si>
  <si>
    <t>BETEL SERVIÇOS AUXILIARES DE TRANSPORTES AEREOS EPP</t>
  </si>
  <si>
    <t>5147/NFes</t>
  </si>
  <si>
    <t>KAN SERVIÇOS AUXILIARES DE TRANSPORTE AEREO EIRELI</t>
  </si>
  <si>
    <t>11619/E</t>
  </si>
  <si>
    <t>3162/E</t>
  </si>
  <si>
    <t>7061/E</t>
  </si>
  <si>
    <t>32439/E</t>
  </si>
  <si>
    <t>72566/E</t>
  </si>
  <si>
    <t>DA VINCI</t>
  </si>
  <si>
    <t>104751/E</t>
  </si>
  <si>
    <t>136092/E</t>
  </si>
  <si>
    <t>330/E</t>
  </si>
  <si>
    <t>5794/E</t>
  </si>
  <si>
    <t>22937/E</t>
  </si>
  <si>
    <t>1766/E</t>
  </si>
  <si>
    <t>2098/E</t>
  </si>
  <si>
    <t>27117/E</t>
  </si>
  <si>
    <t>27119/E</t>
  </si>
  <si>
    <t>118736/E</t>
  </si>
  <si>
    <t>RIVETE ROCHA CONSULTORIA LTDA</t>
  </si>
  <si>
    <t>SALIM RODRIGUES JUNIOR</t>
  </si>
  <si>
    <t>321/E</t>
  </si>
  <si>
    <t>3047/E</t>
  </si>
  <si>
    <t>3048/E</t>
  </si>
  <si>
    <t>24038/E</t>
  </si>
  <si>
    <t>1099524/E</t>
  </si>
  <si>
    <t>24494/E</t>
  </si>
  <si>
    <t>MJ SERVIÇOS LOCAÇAO E CONSTRUÇOES EIRELI - ME</t>
  </si>
  <si>
    <t>840/E</t>
  </si>
  <si>
    <t>841/e</t>
  </si>
  <si>
    <t>2106/E</t>
  </si>
  <si>
    <t>2107/E</t>
  </si>
  <si>
    <t>4172/E</t>
  </si>
  <si>
    <t>72660/E</t>
  </si>
  <si>
    <t>156751/E</t>
  </si>
  <si>
    <t>156765/E</t>
  </si>
  <si>
    <t>1102942/E</t>
  </si>
  <si>
    <t>LIMA - SERVIÇO DE MONTAGEM EM ESTRUTURAS METALICAS LTDA</t>
  </si>
  <si>
    <t>81/NFes</t>
  </si>
  <si>
    <t>134/E</t>
  </si>
  <si>
    <t>324/E</t>
  </si>
  <si>
    <t>418/NFes</t>
  </si>
  <si>
    <t>472/E</t>
  </si>
  <si>
    <t>1446/E</t>
  </si>
  <si>
    <t>1897/E</t>
  </si>
  <si>
    <t>5572/E</t>
  </si>
  <si>
    <t>1105645/E</t>
  </si>
  <si>
    <t>194/E</t>
  </si>
  <si>
    <t>286/E</t>
  </si>
  <si>
    <t>2026/NFes</t>
  </si>
  <si>
    <t>R.G DOS SANTOS CONSULTORIA E COMERCIO EPP</t>
  </si>
  <si>
    <t>1302/E</t>
  </si>
  <si>
    <t>CLA EXPRESS ENTREGAS RAPIDAS LTDA</t>
  </si>
  <si>
    <t>1312/E</t>
  </si>
  <si>
    <t>1898/E</t>
  </si>
  <si>
    <t>3395/E</t>
  </si>
  <si>
    <t>MIDIA PAINEIS COMUNICAÇÃO VISUAL LTDA</t>
  </si>
  <si>
    <t>122/NFes</t>
  </si>
  <si>
    <t>ANTONIO APARECIDO DO CARMO FUNILARIA</t>
  </si>
  <si>
    <t>521/NFes</t>
  </si>
  <si>
    <t>GIOELI GESTAO EMPRESARIAL LTDA</t>
  </si>
  <si>
    <t>RACK ACCIMA ESTRUTURAS METALICAS LTDA</t>
  </si>
  <si>
    <t>12333/E</t>
  </si>
  <si>
    <t>100000047/E</t>
  </si>
  <si>
    <t xml:space="preserve"> ENGENHARIA EM PROJETOS EIRELI</t>
  </si>
  <si>
    <t>635/E</t>
  </si>
  <si>
    <t>COMAC OESTE MAQUINAS LTDA</t>
  </si>
  <si>
    <t>189546/E</t>
  </si>
  <si>
    <t>2029/NFes</t>
  </si>
  <si>
    <t>347/NFes</t>
  </si>
  <si>
    <t>HELIO BENEDICTO DA COSTA NETO 41546798803</t>
  </si>
  <si>
    <t>4661/E</t>
  </si>
  <si>
    <t>10581/E</t>
  </si>
  <si>
    <t xml:space="preserve">INCOTERM IND. DE TERMOMETROS LTDA </t>
  </si>
  <si>
    <t>118909/E</t>
  </si>
  <si>
    <t>SINALIZAR SINALIZACAO VIARIA SOROCABA</t>
  </si>
  <si>
    <t>1442/E</t>
  </si>
  <si>
    <t>BEVENUTO COMERCIO DE PEDRAS E SERVIÇOS EIRELLI</t>
  </si>
  <si>
    <t>7.08</t>
  </si>
  <si>
    <t xml:space="preserve"> J. C. S. DA SILVA COMERCIO DE PISOS ME</t>
  </si>
  <si>
    <t>7124/E</t>
  </si>
  <si>
    <t>DATASITE BRASIL ADMINISTRAÇÃO DE INFORMAÇÃO E DOCUMENTOS LTDA</t>
  </si>
  <si>
    <t>7179/E</t>
  </si>
  <si>
    <t>12301/e</t>
  </si>
  <si>
    <t>137041/E</t>
  </si>
  <si>
    <t>391/E</t>
  </si>
  <si>
    <t>12571/E</t>
  </si>
  <si>
    <t>12578/E</t>
  </si>
  <si>
    <t>ANDRE SANTANA</t>
  </si>
  <si>
    <t>1192/E</t>
  </si>
  <si>
    <t>ANDRE BOSCOLO 40638123836</t>
  </si>
  <si>
    <t>46399/E</t>
  </si>
  <si>
    <t>294/e</t>
  </si>
  <si>
    <t>BRAIDATTO ENG.E CONSULTORES LTDA.</t>
  </si>
  <si>
    <t>1580/E</t>
  </si>
  <si>
    <t>23205/E</t>
  </si>
  <si>
    <t>135952/E</t>
  </si>
  <si>
    <t>CDC BRASIL DIST.DE TECNOLOGIAS ESP.LTDA</t>
  </si>
  <si>
    <t>PATRICIA ALCALA 13451433893</t>
  </si>
  <si>
    <t>DANILO SILVA CARNEIRO GESSEIRO ME</t>
  </si>
  <si>
    <t>2030/NFes</t>
  </si>
  <si>
    <t>2031/NFes</t>
  </si>
  <si>
    <t>4277/E</t>
  </si>
  <si>
    <t>5603/E</t>
  </si>
  <si>
    <t>12029/E</t>
  </si>
  <si>
    <t>12030/E</t>
  </si>
  <si>
    <t>70022/E</t>
  </si>
  <si>
    <t>84/NFes</t>
  </si>
  <si>
    <t>737/NFes</t>
  </si>
  <si>
    <t>24859/E</t>
  </si>
  <si>
    <t>27336/E</t>
  </si>
  <si>
    <t>27337/E</t>
  </si>
  <si>
    <t>72/NFes</t>
  </si>
  <si>
    <t>TRS INSTALAÇOES E CONSTRUÇOES LTDA</t>
  </si>
  <si>
    <t>ENELPA INSTALACOES LTDA</t>
  </si>
  <si>
    <t>831/e</t>
  </si>
  <si>
    <t>862/E</t>
  </si>
  <si>
    <t>863/E</t>
  </si>
  <si>
    <t>1800/E</t>
  </si>
  <si>
    <t>3208/E</t>
  </si>
  <si>
    <t>4283/E</t>
  </si>
  <si>
    <t>5800/E</t>
  </si>
  <si>
    <t>GARTNER &amp; PIO SERVIÇOS BUROCRATICOS E ADM LTDA</t>
  </si>
  <si>
    <t>RENATO HENRIQUE FERNANDES ESTEVES ME</t>
  </si>
  <si>
    <t>157791/E</t>
  </si>
  <si>
    <t>157792/e</t>
  </si>
  <si>
    <t>190058/e</t>
  </si>
  <si>
    <t>799/NFes</t>
  </si>
  <si>
    <t>9109/E</t>
  </si>
  <si>
    <t>9110/E</t>
  </si>
  <si>
    <t>2142/E</t>
  </si>
  <si>
    <t>2444/E</t>
  </si>
  <si>
    <t>SCACCHETTI CONSULTORIA DE ENGENHARIA S/C LTDA</t>
  </si>
  <si>
    <t>137562/E</t>
  </si>
  <si>
    <t>352/NFes</t>
  </si>
  <si>
    <t>353/NFes</t>
  </si>
  <si>
    <t>5837/E</t>
  </si>
  <si>
    <t>GVA ESQUADRIAS DE ALUMINIO E VIDRO LTDA - ME</t>
  </si>
  <si>
    <t>1320/E</t>
  </si>
  <si>
    <t>877/NFes</t>
  </si>
  <si>
    <t>100000052/E</t>
  </si>
  <si>
    <t>1199/E</t>
  </si>
  <si>
    <t>1208/E</t>
  </si>
  <si>
    <t>73141/E</t>
  </si>
  <si>
    <t>13274895/E</t>
  </si>
  <si>
    <t>1744/NFes</t>
  </si>
  <si>
    <t>2164/E</t>
  </si>
  <si>
    <t>2166/E</t>
  </si>
  <si>
    <t>626/E</t>
  </si>
  <si>
    <t>12451/E</t>
  </si>
  <si>
    <t>364/NFes</t>
  </si>
  <si>
    <t>493/E</t>
  </si>
  <si>
    <t>7314/E</t>
  </si>
  <si>
    <t>9187/E</t>
  </si>
  <si>
    <t>49/NFes</t>
  </si>
  <si>
    <t>23503/E</t>
  </si>
  <si>
    <t>27567/E</t>
  </si>
  <si>
    <t>706/E</t>
  </si>
  <si>
    <t>1003/NFes</t>
  </si>
  <si>
    <t>1004/NFes</t>
  </si>
  <si>
    <t>3253/E</t>
  </si>
  <si>
    <t>312/E</t>
  </si>
  <si>
    <t>407/E</t>
  </si>
  <si>
    <t>798/E</t>
  </si>
  <si>
    <t>1018/NFes</t>
  </si>
  <si>
    <t>158563/E</t>
  </si>
  <si>
    <t>158569/E</t>
  </si>
  <si>
    <t>190949/E</t>
  </si>
  <si>
    <t>131/NFes</t>
  </si>
  <si>
    <t>1596/E</t>
  </si>
  <si>
    <t>6463/NFes</t>
  </si>
  <si>
    <t>SAF VEICULOS EIRELI</t>
  </si>
  <si>
    <t>15188/E</t>
  </si>
  <si>
    <t>25209/E</t>
  </si>
  <si>
    <t>466/NFes</t>
  </si>
  <si>
    <t>12967/E</t>
  </si>
  <si>
    <t>12975/E</t>
  </si>
  <si>
    <t>1047/NFes</t>
  </si>
  <si>
    <t>1048/NFes</t>
  </si>
  <si>
    <t>138574/e</t>
  </si>
  <si>
    <t>317/E</t>
  </si>
  <si>
    <t>1343/E</t>
  </si>
  <si>
    <t>119604/E</t>
  </si>
  <si>
    <t>841/E</t>
  </si>
  <si>
    <t>5409/E</t>
  </si>
  <si>
    <t>MAKER ENGENHARIA COMERCIO E SERVIÇOS DE ISOLANTES LTDA</t>
  </si>
  <si>
    <t>15917/NFes</t>
  </si>
  <si>
    <t>ROQUEVILLE VEICULOS PEÇAS E SERVIÇOS LTDA</t>
  </si>
  <si>
    <t>85/NFes</t>
  </si>
  <si>
    <t>GILBERTO NASCIMENTO 87238098849</t>
  </si>
  <si>
    <t>86/NFes</t>
  </si>
  <si>
    <t>134/NFes</t>
  </si>
  <si>
    <t>678/E</t>
  </si>
  <si>
    <t>REGINALDO RODRIGO MACHADO</t>
  </si>
  <si>
    <t>2247/E</t>
  </si>
  <si>
    <t>2248/E</t>
  </si>
  <si>
    <t>2249/E</t>
  </si>
  <si>
    <t>2251/E</t>
  </si>
  <si>
    <t>2252/E</t>
  </si>
  <si>
    <t>2253/E</t>
  </si>
  <si>
    <t>2259/E</t>
  </si>
  <si>
    <t>5879/E</t>
  </si>
  <si>
    <t>33501/E</t>
  </si>
  <si>
    <t>VM SERVIÇOS DE PINTURA LTDA</t>
  </si>
  <si>
    <t>7367/E</t>
  </si>
  <si>
    <t>7438/E</t>
  </si>
  <si>
    <t>17499/E</t>
  </si>
  <si>
    <t>OPERATOR ASSESSORIA E ANALISES AMBIENTAIS LTDA</t>
  </si>
  <si>
    <t>371/NFes</t>
  </si>
  <si>
    <t>107132/E</t>
  </si>
  <si>
    <t>470/NFes</t>
  </si>
  <si>
    <t>3140/E</t>
  </si>
  <si>
    <t>3141/E</t>
  </si>
  <si>
    <t>23809/E</t>
  </si>
  <si>
    <t>139349/E</t>
  </si>
  <si>
    <t>546/E</t>
  </si>
  <si>
    <t>5429/E</t>
  </si>
  <si>
    <t>5895/E</t>
  </si>
  <si>
    <t>27792/E</t>
  </si>
  <si>
    <t>159359/E</t>
  </si>
  <si>
    <t>159360/E</t>
  </si>
  <si>
    <t>27/E1</t>
  </si>
  <si>
    <t>TRS INSTALACOES E CONSTRUCOES LTDA</t>
  </si>
  <si>
    <t>88/NFes</t>
  </si>
  <si>
    <t>130/E</t>
  </si>
  <si>
    <t>CASSIA CAVANI ARQUITETURA E URBANISMO S/S</t>
  </si>
  <si>
    <t>1314/E</t>
  </si>
  <si>
    <t>1605/E</t>
  </si>
  <si>
    <t>3304/E</t>
  </si>
  <si>
    <t>139486/E</t>
  </si>
  <si>
    <t>191930/E</t>
  </si>
  <si>
    <t>850/E</t>
  </si>
  <si>
    <t>1231326/E</t>
  </si>
  <si>
    <t>77/NFes</t>
  </si>
  <si>
    <t>90/NFes</t>
  </si>
  <si>
    <t>AILTON BRASILEIRO DA ROCHA ME</t>
  </si>
  <si>
    <t>SITA INC DO BRASIL LTDA</t>
  </si>
  <si>
    <t>1431/E</t>
  </si>
  <si>
    <t>ESTILLO ARQUITETURA E INTERIORES EIRELI - EPP</t>
  </si>
  <si>
    <t>662940/NFes</t>
  </si>
  <si>
    <t>SOCIEDADE ADMINISTRADORA DE ESTACIONAMENTO E SERVICOS S.A</t>
  </si>
  <si>
    <t>92/NFes</t>
  </si>
  <si>
    <t>1608/E</t>
  </si>
  <si>
    <t>PTS AGUIAR EXTINTORES ME</t>
  </si>
  <si>
    <t>2108/E</t>
  </si>
  <si>
    <t>2363/E</t>
  </si>
  <si>
    <t>14090935/E</t>
  </si>
  <si>
    <t>1321/E</t>
  </si>
  <si>
    <t>1438/E</t>
  </si>
  <si>
    <t>139/E</t>
  </si>
  <si>
    <t>380/NFes</t>
  </si>
  <si>
    <t>1452/E</t>
  </si>
  <si>
    <t>1665/E</t>
  </si>
  <si>
    <t>ROAD RUNNER ENGENHARIA LTDA.</t>
  </si>
  <si>
    <t>5085/E</t>
  </si>
  <si>
    <t>7544/E</t>
  </si>
  <si>
    <t>24010/E</t>
  </si>
  <si>
    <t>43710/E</t>
  </si>
  <si>
    <t>4.10</t>
  </si>
  <si>
    <t>METHA ASSESSORIA EM SEGURANÇA ALIMENTAR LTDA</t>
  </si>
  <si>
    <t>327/E</t>
  </si>
  <si>
    <t>5090/E</t>
  </si>
  <si>
    <t>15300/E</t>
  </si>
  <si>
    <t>686/E</t>
  </si>
  <si>
    <t>1439/E</t>
  </si>
  <si>
    <t>1485/E</t>
  </si>
  <si>
    <t>25943/E</t>
  </si>
  <si>
    <t>120333/E</t>
  </si>
  <si>
    <t>TRS INSTALAÇOES E CONTRUÇÕES LTDA</t>
  </si>
  <si>
    <t>79/NFes</t>
  </si>
  <si>
    <t>1429/E</t>
  </si>
  <si>
    <t>5687/E</t>
  </si>
  <si>
    <t>12495/E</t>
  </si>
  <si>
    <t>12741/E</t>
  </si>
  <si>
    <t>24862/E</t>
  </si>
  <si>
    <t>28028/E</t>
  </si>
  <si>
    <t>344/E</t>
  </si>
  <si>
    <t>1889/E</t>
  </si>
  <si>
    <t>13481/E</t>
  </si>
  <si>
    <t>13489/E</t>
  </si>
  <si>
    <t>340/E</t>
  </si>
  <si>
    <t>1277/E</t>
  </si>
  <si>
    <t>1382/E</t>
  </si>
  <si>
    <t>1497/E</t>
  </si>
  <si>
    <t>3167/E</t>
  </si>
  <si>
    <t>3168/E</t>
  </si>
  <si>
    <t>5094/E</t>
  </si>
  <si>
    <t>12961/E</t>
  </si>
  <si>
    <t>ACTUAL ENGENHARIA LTDA</t>
  </si>
  <si>
    <t>FERNANDO LUIS PEREIRA SILVA GERADORES ME</t>
  </si>
  <si>
    <t>74349/E</t>
  </si>
  <si>
    <t>74350/E</t>
  </si>
  <si>
    <t>1.04</t>
  </si>
  <si>
    <t>WXLIVE DESENVOLVIMENTO DE SOFTWARE LTDA</t>
  </si>
  <si>
    <t>622/E</t>
  </si>
  <si>
    <t>922/E</t>
  </si>
  <si>
    <t>923/E</t>
  </si>
  <si>
    <t>WARDE ADVOGADOS</t>
  </si>
  <si>
    <t>3348/E</t>
  </si>
  <si>
    <t>4660/E</t>
  </si>
  <si>
    <t>10497/E</t>
  </si>
  <si>
    <t>20380/E</t>
  </si>
  <si>
    <t>MASTER PRAG CONTROLE DE PRAGAS URBANAS LTDA - ME</t>
  </si>
  <si>
    <t>146/NFes</t>
  </si>
  <si>
    <t>1101/E</t>
  </si>
  <si>
    <t>AVANZI SOLUÇÕES EM TECNOLOGIA DA INFORMAÇÃO EPP</t>
  </si>
  <si>
    <t>2562/E</t>
  </si>
  <si>
    <t>29578/E</t>
  </si>
  <si>
    <t>SOLO NETWORK BRASIL S.A.</t>
  </si>
  <si>
    <t>160272/E</t>
  </si>
  <si>
    <t>STELLA RENATA LEWINGER</t>
  </si>
  <si>
    <t>22145/E</t>
  </si>
  <si>
    <t>ALTERNATIVA DESENTUPIDORA LTDA</t>
  </si>
  <si>
    <t>160359/E</t>
  </si>
  <si>
    <t>1860/NFes</t>
  </si>
  <si>
    <t>1860/E</t>
  </si>
  <si>
    <t>34796/E</t>
  </si>
  <si>
    <t>2128/E</t>
  </si>
  <si>
    <t>ABRAHAO E ABRAHAO TRANSPORTES</t>
  </si>
  <si>
    <t>34273/E</t>
  </si>
  <si>
    <t>JHSF</t>
  </si>
  <si>
    <t>MUNICÍPIO DE SÃO ROQUE</t>
  </si>
  <si>
    <t>JHSF ADMINISTRADORA DO CATARINA AEROPORTO EXECUTIVO S.A</t>
  </si>
  <si>
    <t>ESCRITURAÇÃO, REFERENTE AOS SERVIÇOS TOMADOS</t>
  </si>
  <si>
    <t xml:space="preserve">ISSQN </t>
  </si>
  <si>
    <t>VALOR TOTAL DO ISSQN DEVIDO</t>
  </si>
  <si>
    <t xml:space="preserve">JHSF ADMINISTRADORA DO CATARINA  AEROPORTO EXECUTIVO S/A </t>
  </si>
  <si>
    <t xml:space="preserve">JHSF ADMINISTRADORA DO CATARINA AEROPORTO EXECUTIVO S.A </t>
  </si>
  <si>
    <t>VALOR TOTAL DO ISSQN RECOLHIDO 2018, 2019 E 2020 (VALOR ORIGINAL, ACRESCIDO DE JUROS, CORREÇÃO E MULTA, QUANDO NÃO RECOLHIDO NO PRAZO LEGAL)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</si>
</sst>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20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10"/>
      <color indexed="8"/>
      <name val="SansSerif"/>
    </font>
    <font>
      <b/>
      <sz val="8"/>
      <color rgb="FFFF0000"/>
      <name val="Arial"/>
      <family val="2"/>
    </font>
    <font>
      <sz val="10"/>
      <color rgb="FF000000"/>
      <name val="SansSerif"/>
    </font>
    <font>
      <sz val="10"/>
      <name val="Arial"/>
    </font>
    <font>
      <b/>
      <sz val="8"/>
      <color rgb="FF000000"/>
      <name val="Arial"/>
    </font>
    <font>
      <b/>
      <sz val="8"/>
      <color rgb="FF000000"/>
      <name val="Arial"/>
      <family val="2"/>
    </font>
    <font>
      <sz val="8"/>
      <color rgb="FF000000"/>
      <name val="Arial"/>
    </font>
    <font>
      <b/>
      <sz val="8"/>
      <color rgb="FF000000"/>
      <name val="SansSerif"/>
    </font>
    <font>
      <sz val="8"/>
      <color rgb="FF000000"/>
      <name val="Arial"/>
      <family val="2"/>
    </font>
    <font>
      <strike/>
      <sz val="8"/>
      <color rgb="FF000000"/>
      <name val="Arial"/>
    </font>
    <font>
      <b/>
      <sz val="12"/>
      <color indexed="8"/>
      <name val="Arial"/>
      <family val="2"/>
    </font>
    <font>
      <b/>
      <sz val="10"/>
      <color indexed="8"/>
      <name val="Arial"/>
    </font>
    <font>
      <b/>
      <sz val="10"/>
      <color indexed="8"/>
      <name val="Arial"/>
      <family val="2"/>
    </font>
    <font>
      <b/>
      <sz val="12"/>
      <color indexed="8"/>
      <name val="Arial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SansSerif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/>
        <bgColor rgb="FF000000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medium">
        <color indexed="64"/>
      </left>
      <right style="thin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FFFFFF"/>
      </left>
      <right style="thin">
        <color rgb="FFFFFFFF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5" fillId="3" borderId="0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horizontal="left" vertical="top" wrapText="1"/>
    </xf>
    <xf numFmtId="0" fontId="1" fillId="0" borderId="0" xfId="0" applyFont="1" applyFill="1" applyBorder="1"/>
    <xf numFmtId="0" fontId="6" fillId="0" borderId="0" xfId="0" applyFont="1" applyFill="1" applyBorder="1"/>
    <xf numFmtId="0" fontId="5" fillId="3" borderId="7" xfId="0" applyFont="1" applyFill="1" applyBorder="1" applyAlignment="1" applyProtection="1">
      <alignment horizontal="left" vertical="top"/>
    </xf>
    <xf numFmtId="0" fontId="7" fillId="4" borderId="8" xfId="0" applyFont="1" applyFill="1" applyBorder="1" applyAlignment="1" applyProtection="1">
      <alignment horizontal="left" vertical="center" wrapText="1"/>
    </xf>
    <xf numFmtId="0" fontId="7" fillId="3" borderId="9" xfId="0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4" borderId="10" xfId="0" applyFont="1" applyFill="1" applyBorder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14" fontId="9" fillId="3" borderId="12" xfId="0" applyNumberFormat="1" applyFont="1" applyFill="1" applyBorder="1" applyAlignment="1" applyProtection="1">
      <alignment horizontal="center" vertical="top" wrapText="1"/>
    </xf>
    <xf numFmtId="0" fontId="9" fillId="3" borderId="12" xfId="0" applyFont="1" applyFill="1" applyBorder="1" applyAlignment="1" applyProtection="1">
      <alignment horizontal="center" vertical="top" wrapText="1"/>
    </xf>
    <xf numFmtId="10" fontId="9" fillId="3" borderId="12" xfId="0" applyNumberFormat="1" applyFont="1" applyFill="1" applyBorder="1" applyAlignment="1" applyProtection="1">
      <alignment horizontal="center" vertical="center" wrapText="1"/>
    </xf>
    <xf numFmtId="0" fontId="9" fillId="3" borderId="12" xfId="0" applyFont="1" applyFill="1" applyBorder="1" applyAlignment="1" applyProtection="1">
      <alignment horizontal="center" vertical="center" wrapText="1"/>
    </xf>
    <xf numFmtId="0" fontId="9" fillId="3" borderId="12" xfId="0" applyFont="1" applyFill="1" applyBorder="1" applyAlignment="1" applyProtection="1">
      <alignment horizontal="left" vertical="top" wrapText="1"/>
    </xf>
    <xf numFmtId="164" fontId="9" fillId="3" borderId="12" xfId="0" applyNumberFormat="1" applyFont="1" applyFill="1" applyBorder="1" applyAlignment="1" applyProtection="1">
      <alignment horizontal="center" vertical="top" wrapText="1"/>
    </xf>
    <xf numFmtId="164" fontId="9" fillId="3" borderId="12" xfId="0" applyNumberFormat="1" applyFont="1" applyFill="1" applyBorder="1" applyAlignment="1" applyProtection="1">
      <alignment horizontal="center" vertical="top" wrapText="1"/>
    </xf>
    <xf numFmtId="14" fontId="9" fillId="3" borderId="4" xfId="0" applyNumberFormat="1" applyFont="1" applyFill="1" applyBorder="1" applyAlignment="1" applyProtection="1">
      <alignment horizontal="center" vertical="top" wrapText="1"/>
    </xf>
    <xf numFmtId="0" fontId="9" fillId="3" borderId="4" xfId="0" applyFont="1" applyFill="1" applyBorder="1" applyAlignment="1" applyProtection="1">
      <alignment horizontal="center" vertical="top" wrapText="1"/>
    </xf>
    <xf numFmtId="10" fontId="9" fillId="3" borderId="4" xfId="0" applyNumberFormat="1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left" vertical="top" wrapText="1"/>
    </xf>
    <xf numFmtId="164" fontId="9" fillId="3" borderId="4" xfId="0" applyNumberFormat="1" applyFont="1" applyFill="1" applyBorder="1" applyAlignment="1" applyProtection="1">
      <alignment horizontal="center" vertical="top" wrapText="1"/>
    </xf>
    <xf numFmtId="164" fontId="9" fillId="3" borderId="4" xfId="0" applyNumberFormat="1" applyFont="1" applyFill="1" applyBorder="1" applyAlignment="1" applyProtection="1">
      <alignment horizontal="center" vertical="top" wrapText="1"/>
    </xf>
    <xf numFmtId="164" fontId="9" fillId="3" borderId="6" xfId="0" applyNumberFormat="1" applyFont="1" applyFill="1" applyBorder="1" applyAlignment="1" applyProtection="1">
      <alignment horizontal="center" vertical="top" wrapText="1"/>
    </xf>
    <xf numFmtId="164" fontId="9" fillId="3" borderId="6" xfId="0" applyNumberFormat="1" applyFont="1" applyFill="1" applyBorder="1" applyAlignment="1" applyProtection="1">
      <alignment horizontal="center" vertical="top" wrapText="1"/>
    </xf>
    <xf numFmtId="0" fontId="7" fillId="3" borderId="13" xfId="0" applyFont="1" applyFill="1" applyBorder="1" applyAlignment="1" applyProtection="1">
      <alignment horizontal="right" vertical="center" wrapText="1"/>
    </xf>
    <xf numFmtId="164" fontId="8" fillId="5" borderId="1" xfId="0" applyNumberFormat="1" applyFont="1" applyFill="1" applyBorder="1" applyAlignment="1" applyProtection="1">
      <alignment horizontal="center" vertical="top" wrapText="1"/>
    </xf>
    <xf numFmtId="164" fontId="10" fillId="5" borderId="1" xfId="0" applyNumberFormat="1" applyFont="1" applyFill="1" applyBorder="1" applyAlignment="1" applyProtection="1">
      <alignment horizontal="left" vertical="top" wrapText="1"/>
    </xf>
    <xf numFmtId="0" fontId="7" fillId="3" borderId="8" xfId="0" applyFont="1" applyFill="1" applyBorder="1" applyAlignment="1" applyProtection="1">
      <alignment horizontal="left" vertical="center" wrapText="1"/>
    </xf>
    <xf numFmtId="164" fontId="10" fillId="5" borderId="1" xfId="0" applyNumberFormat="1" applyFont="1" applyFill="1" applyBorder="1" applyAlignment="1" applyProtection="1">
      <alignment horizontal="center" vertical="top" wrapText="1"/>
    </xf>
    <xf numFmtId="164" fontId="11" fillId="3" borderId="4" xfId="0" applyNumberFormat="1" applyFont="1" applyFill="1" applyBorder="1" applyAlignment="1" applyProtection="1">
      <alignment horizontal="center" vertical="top" wrapText="1"/>
    </xf>
    <xf numFmtId="164" fontId="11" fillId="3" borderId="4" xfId="0" applyNumberFormat="1" applyFont="1" applyFill="1" applyBorder="1" applyAlignment="1" applyProtection="1">
      <alignment horizontal="center" vertical="top" wrapText="1"/>
    </xf>
    <xf numFmtId="164" fontId="11" fillId="3" borderId="6" xfId="0" applyNumberFormat="1" applyFont="1" applyFill="1" applyBorder="1" applyAlignment="1" applyProtection="1">
      <alignment horizontal="center" vertical="top" wrapText="1"/>
    </xf>
    <xf numFmtId="164" fontId="11" fillId="3" borderId="6" xfId="0" applyNumberFormat="1" applyFont="1" applyFill="1" applyBorder="1" applyAlignment="1" applyProtection="1">
      <alignment horizontal="center" vertical="top" wrapText="1"/>
    </xf>
    <xf numFmtId="164" fontId="8" fillId="6" borderId="1" xfId="0" applyNumberFormat="1" applyFont="1" applyFill="1" applyBorder="1" applyAlignment="1" applyProtection="1">
      <alignment horizontal="center" vertical="top" wrapText="1"/>
    </xf>
    <xf numFmtId="164" fontId="10" fillId="6" borderId="1" xfId="0" applyNumberFormat="1" applyFont="1" applyFill="1" applyBorder="1" applyAlignment="1" applyProtection="1">
      <alignment horizontal="left" vertical="top" wrapText="1"/>
    </xf>
    <xf numFmtId="0" fontId="7" fillId="3" borderId="14" xfId="0" applyFont="1" applyFill="1" applyBorder="1" applyAlignment="1" applyProtection="1">
      <alignment horizontal="right" vertical="center" wrapText="1"/>
    </xf>
    <xf numFmtId="164" fontId="7" fillId="5" borderId="1" xfId="0" applyNumberFormat="1" applyFont="1" applyFill="1" applyBorder="1" applyAlignment="1" applyProtection="1">
      <alignment horizontal="center" vertical="top" wrapText="1"/>
    </xf>
    <xf numFmtId="164" fontId="11" fillId="5" borderId="1" xfId="0" applyNumberFormat="1" applyFont="1" applyFill="1" applyBorder="1" applyAlignment="1" applyProtection="1">
      <alignment horizontal="center" vertical="top" wrapText="1"/>
    </xf>
    <xf numFmtId="164" fontId="1" fillId="0" borderId="0" xfId="0" applyNumberFormat="1" applyFont="1" applyFill="1" applyBorder="1" applyAlignment="1">
      <alignment horizontal="center"/>
    </xf>
    <xf numFmtId="0" fontId="8" fillId="4" borderId="2" xfId="0" applyFont="1" applyFill="1" applyBorder="1" applyAlignment="1" applyProtection="1">
      <alignment horizontal="center" vertical="center" wrapText="1"/>
    </xf>
    <xf numFmtId="0" fontId="8" fillId="4" borderId="3" xfId="0" applyFont="1" applyFill="1" applyBorder="1" applyAlignment="1" applyProtection="1">
      <alignment horizontal="center" vertical="center" wrapText="1"/>
    </xf>
    <xf numFmtId="164" fontId="10" fillId="6" borderId="1" xfId="0" applyNumberFormat="1" applyFont="1" applyFill="1" applyBorder="1" applyAlignment="1" applyProtection="1">
      <alignment horizontal="center" vertical="top" wrapText="1"/>
    </xf>
    <xf numFmtId="164" fontId="11" fillId="7" borderId="4" xfId="0" applyNumberFormat="1" applyFont="1" applyFill="1" applyBorder="1" applyAlignment="1" applyProtection="1">
      <alignment horizontal="center" vertical="top" wrapText="1"/>
    </xf>
    <xf numFmtId="0" fontId="2" fillId="7" borderId="2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164" fontId="8" fillId="3" borderId="1" xfId="0" applyNumberFormat="1" applyFont="1" applyFill="1" applyBorder="1" applyAlignment="1" applyProtection="1">
      <alignment horizontal="center" vertical="top" wrapText="1"/>
    </xf>
    <xf numFmtId="164" fontId="10" fillId="3" borderId="1" xfId="0" applyNumberFormat="1" applyFont="1" applyFill="1" applyBorder="1" applyAlignment="1" applyProtection="1">
      <alignment horizontal="center" vertical="top" wrapText="1"/>
    </xf>
    <xf numFmtId="164" fontId="6" fillId="0" borderId="0" xfId="0" applyNumberFormat="1" applyFont="1" applyFill="1" applyBorder="1"/>
    <xf numFmtId="0" fontId="11" fillId="3" borderId="4" xfId="0" applyFont="1" applyFill="1" applyBorder="1" applyAlignment="1" applyProtection="1">
      <alignment horizontal="center" vertical="center" wrapText="1"/>
    </xf>
    <xf numFmtId="14" fontId="12" fillId="3" borderId="4" xfId="0" applyNumberFormat="1" applyFont="1" applyFill="1" applyBorder="1" applyAlignment="1" applyProtection="1">
      <alignment horizontal="center" vertical="top" wrapText="1"/>
    </xf>
    <xf numFmtId="0" fontId="12" fillId="3" borderId="4" xfId="0" applyFont="1" applyFill="1" applyBorder="1" applyAlignment="1" applyProtection="1">
      <alignment horizontal="center" vertical="top" wrapText="1"/>
    </xf>
    <xf numFmtId="10" fontId="12" fillId="3" borderId="4" xfId="0" applyNumberFormat="1" applyFont="1" applyFill="1" applyBorder="1" applyAlignment="1" applyProtection="1">
      <alignment horizontal="center" vertical="center" wrapText="1"/>
    </xf>
    <xf numFmtId="0" fontId="12" fillId="3" borderId="4" xfId="0" applyFont="1" applyFill="1" applyBorder="1" applyAlignment="1" applyProtection="1">
      <alignment horizontal="center" vertical="center" wrapText="1"/>
    </xf>
    <xf numFmtId="0" fontId="12" fillId="3" borderId="4" xfId="0" applyFont="1" applyFill="1" applyBorder="1" applyAlignment="1" applyProtection="1">
      <alignment horizontal="left" vertical="top" wrapText="1"/>
    </xf>
    <xf numFmtId="164" fontId="12" fillId="3" borderId="4" xfId="0" applyNumberFormat="1" applyFont="1" applyFill="1" applyBorder="1" applyAlignment="1" applyProtection="1">
      <alignment horizontal="center" vertical="top" wrapText="1"/>
    </xf>
    <xf numFmtId="164" fontId="12" fillId="3" borderId="4" xfId="0" applyNumberFormat="1" applyFont="1" applyFill="1" applyBorder="1" applyAlignment="1" applyProtection="1">
      <alignment horizontal="center" vertical="top" wrapText="1"/>
    </xf>
    <xf numFmtId="164" fontId="9" fillId="3" borderId="15" xfId="0" applyNumberFormat="1" applyFont="1" applyFill="1" applyBorder="1" applyAlignment="1" applyProtection="1">
      <alignment horizontal="center" vertical="top" wrapText="1"/>
    </xf>
    <xf numFmtId="164" fontId="4" fillId="0" borderId="1" xfId="0" applyNumberFormat="1" applyFont="1" applyFill="1" applyBorder="1" applyAlignment="1">
      <alignment horizontal="center"/>
    </xf>
    <xf numFmtId="164" fontId="12" fillId="3" borderId="15" xfId="0" applyNumberFormat="1" applyFont="1" applyFill="1" applyBorder="1" applyAlignment="1" applyProtection="1">
      <alignment horizontal="center" vertical="top" wrapText="1"/>
    </xf>
    <xf numFmtId="164" fontId="12" fillId="3" borderId="16" xfId="0" applyNumberFormat="1" applyFont="1" applyFill="1" applyBorder="1" applyAlignment="1" applyProtection="1">
      <alignment horizontal="center" vertical="top" wrapText="1"/>
    </xf>
    <xf numFmtId="164" fontId="9" fillId="3" borderId="16" xfId="0" applyNumberFormat="1" applyFont="1" applyFill="1" applyBorder="1" applyAlignment="1" applyProtection="1">
      <alignment horizontal="center" vertical="top" wrapText="1"/>
    </xf>
    <xf numFmtId="164" fontId="8" fillId="3" borderId="3" xfId="0" applyNumberFormat="1" applyFont="1" applyFill="1" applyBorder="1" applyAlignment="1" applyProtection="1">
      <alignment horizontal="center" vertical="top" wrapText="1"/>
    </xf>
    <xf numFmtId="0" fontId="13" fillId="2" borderId="17" xfId="0" applyFont="1" applyFill="1" applyBorder="1" applyAlignment="1" applyProtection="1">
      <alignment horizontal="center" vertical="top" wrapText="1"/>
    </xf>
    <xf numFmtId="0" fontId="13" fillId="2" borderId="18" xfId="0" applyFont="1" applyFill="1" applyBorder="1" applyAlignment="1" applyProtection="1">
      <alignment horizontal="center" vertical="top" wrapText="1"/>
    </xf>
    <xf numFmtId="0" fontId="3" fillId="2" borderId="0" xfId="0" applyFont="1" applyFill="1" applyBorder="1" applyAlignment="1" applyProtection="1">
      <alignment horizontal="left" vertical="top" wrapText="1"/>
    </xf>
    <xf numFmtId="0" fontId="3" fillId="2" borderId="19" xfId="0" applyFont="1" applyFill="1" applyBorder="1" applyAlignment="1" applyProtection="1">
      <alignment horizontal="left" vertical="top" wrapText="1"/>
    </xf>
    <xf numFmtId="0" fontId="14" fillId="2" borderId="20" xfId="0" applyFont="1" applyFill="1" applyBorder="1" applyAlignment="1" applyProtection="1">
      <alignment horizontal="center" vertical="top" wrapText="1"/>
    </xf>
    <xf numFmtId="0" fontId="14" fillId="2" borderId="19" xfId="0" applyFont="1" applyFill="1" applyBorder="1" applyAlignment="1" applyProtection="1">
      <alignment horizontal="center" vertical="top" wrapText="1"/>
    </xf>
    <xf numFmtId="0" fontId="15" fillId="2" borderId="20" xfId="0" applyFont="1" applyFill="1" applyBorder="1" applyAlignment="1" applyProtection="1">
      <alignment horizontal="center" vertical="top" wrapText="1"/>
    </xf>
    <xf numFmtId="0" fontId="15" fillId="2" borderId="19" xfId="0" applyFont="1" applyFill="1" applyBorder="1" applyAlignment="1" applyProtection="1">
      <alignment horizontal="center" vertical="top" wrapText="1"/>
    </xf>
    <xf numFmtId="0" fontId="13" fillId="2" borderId="21" xfId="0" applyFont="1" applyFill="1" applyBorder="1" applyAlignment="1" applyProtection="1">
      <alignment horizontal="center" vertical="top" wrapText="1"/>
    </xf>
    <xf numFmtId="0" fontId="16" fillId="2" borderId="21" xfId="0" applyFont="1" applyFill="1" applyBorder="1" applyAlignment="1" applyProtection="1">
      <alignment horizontal="center" vertical="top" wrapText="1"/>
    </xf>
    <xf numFmtId="0" fontId="16" fillId="2" borderId="22" xfId="0" applyFont="1" applyFill="1" applyBorder="1" applyAlignment="1" applyProtection="1">
      <alignment horizontal="center" vertical="top" wrapText="1"/>
    </xf>
    <xf numFmtId="164" fontId="17" fillId="5" borderId="2" xfId="0" applyNumberFormat="1" applyFont="1" applyFill="1" applyBorder="1" applyAlignment="1" applyProtection="1">
      <alignment horizontal="center" vertical="top" wrapText="1"/>
    </xf>
    <xf numFmtId="164" fontId="17" fillId="5" borderId="3" xfId="0" applyNumberFormat="1" applyFont="1" applyFill="1" applyBorder="1" applyAlignment="1" applyProtection="1">
      <alignment horizontal="center" vertical="top" wrapText="1"/>
    </xf>
    <xf numFmtId="164" fontId="17" fillId="6" borderId="2" xfId="0" applyNumberFormat="1" applyFont="1" applyFill="1" applyBorder="1" applyAlignment="1" applyProtection="1">
      <alignment horizontal="center" vertical="top" wrapText="1"/>
    </xf>
    <xf numFmtId="164" fontId="17" fillId="6" borderId="3" xfId="0" applyNumberFormat="1" applyFont="1" applyFill="1" applyBorder="1" applyAlignment="1" applyProtection="1">
      <alignment horizontal="center" vertical="top" wrapText="1"/>
    </xf>
    <xf numFmtId="164" fontId="8" fillId="8" borderId="1" xfId="0" applyNumberFormat="1" applyFont="1" applyFill="1" applyBorder="1" applyAlignment="1" applyProtection="1">
      <alignment horizontal="center" vertical="top" wrapText="1"/>
    </xf>
    <xf numFmtId="164" fontId="10" fillId="8" borderId="1" xfId="0" applyNumberFormat="1" applyFont="1" applyFill="1" applyBorder="1" applyAlignment="1" applyProtection="1">
      <alignment horizontal="center" vertical="top" wrapText="1"/>
    </xf>
    <xf numFmtId="164" fontId="18" fillId="8" borderId="2" xfId="0" applyNumberFormat="1" applyFont="1" applyFill="1" applyBorder="1" applyAlignment="1" applyProtection="1">
      <alignment horizontal="center" vertical="top" wrapText="1"/>
    </xf>
    <xf numFmtId="164" fontId="18" fillId="8" borderId="3" xfId="0" applyNumberFormat="1" applyFont="1" applyFill="1" applyBorder="1" applyAlignment="1" applyProtection="1">
      <alignment horizontal="center" vertical="top" wrapText="1"/>
    </xf>
    <xf numFmtId="164" fontId="5" fillId="3" borderId="7" xfId="0" applyNumberFormat="1" applyFont="1" applyFill="1" applyBorder="1" applyAlignment="1" applyProtection="1">
      <alignment vertical="top"/>
    </xf>
    <xf numFmtId="0" fontId="19" fillId="8" borderId="2" xfId="0" applyFont="1" applyFill="1" applyBorder="1" applyAlignment="1" applyProtection="1">
      <alignment horizontal="center" vertical="top"/>
    </xf>
    <xf numFmtId="0" fontId="19" fillId="8" borderId="5" xfId="0" applyFont="1" applyFill="1" applyBorder="1" applyAlignment="1" applyProtection="1">
      <alignment horizontal="center" vertical="top"/>
    </xf>
    <xf numFmtId="0" fontId="19" fillId="8" borderId="3" xfId="0" applyFont="1" applyFill="1" applyBorder="1" applyAlignment="1" applyProtection="1">
      <alignment horizontal="center" vertical="top"/>
    </xf>
    <xf numFmtId="14" fontId="9" fillId="9" borderId="4" xfId="0" applyNumberFormat="1" applyFont="1" applyFill="1" applyBorder="1" applyAlignment="1" applyProtection="1">
      <alignment horizontal="center" vertical="top" wrapText="1"/>
    </xf>
    <xf numFmtId="0" fontId="9" fillId="9" borderId="4" xfId="0" applyFont="1" applyFill="1" applyBorder="1" applyAlignment="1" applyProtection="1">
      <alignment horizontal="center" vertical="top" wrapText="1"/>
    </xf>
    <xf numFmtId="10" fontId="9" fillId="9" borderId="4" xfId="0" applyNumberFormat="1" applyFont="1" applyFill="1" applyBorder="1" applyAlignment="1" applyProtection="1">
      <alignment horizontal="center" vertical="center" wrapText="1"/>
    </xf>
    <xf numFmtId="0" fontId="9" fillId="9" borderId="4" xfId="0" applyFont="1" applyFill="1" applyBorder="1" applyAlignment="1" applyProtection="1">
      <alignment horizontal="center" vertical="center" wrapText="1"/>
    </xf>
    <xf numFmtId="0" fontId="9" fillId="9" borderId="4" xfId="0" applyFont="1" applyFill="1" applyBorder="1" applyAlignment="1" applyProtection="1">
      <alignment horizontal="left" vertical="top" wrapText="1"/>
    </xf>
    <xf numFmtId="164" fontId="9" fillId="9" borderId="4" xfId="0" applyNumberFormat="1" applyFont="1" applyFill="1" applyBorder="1" applyAlignment="1" applyProtection="1">
      <alignment horizontal="center" vertical="top" wrapText="1"/>
    </xf>
    <xf numFmtId="164" fontId="9" fillId="9" borderId="4" xfId="0" applyNumberFormat="1" applyFont="1" applyFill="1" applyBorder="1" applyAlignment="1" applyProtection="1">
      <alignment horizontal="center" vertical="top" wrapText="1"/>
    </xf>
    <xf numFmtId="164" fontId="9" fillId="9" borderId="15" xfId="0" applyNumberFormat="1" applyFont="1" applyFill="1" applyBorder="1" applyAlignment="1" applyProtection="1">
      <alignment horizontal="center" vertical="top" wrapText="1"/>
    </xf>
    <xf numFmtId="164" fontId="9" fillId="9" borderId="16" xfId="0" applyNumberFormat="1" applyFont="1" applyFill="1" applyBorder="1" applyAlignment="1" applyProtection="1">
      <alignment horizontal="center" vertical="top" wrapText="1"/>
    </xf>
    <xf numFmtId="164" fontId="9" fillId="9" borderId="15" xfId="0" applyNumberFormat="1" applyFont="1" applyFill="1" applyBorder="1" applyAlignment="1" applyProtection="1">
      <alignment horizontal="center" vertical="top" wrapText="1"/>
    </xf>
    <xf numFmtId="14" fontId="9" fillId="9" borderId="12" xfId="0" applyNumberFormat="1" applyFont="1" applyFill="1" applyBorder="1" applyAlignment="1" applyProtection="1">
      <alignment horizontal="center" vertical="top"/>
    </xf>
    <xf numFmtId="0" fontId="9" fillId="9" borderId="12" xfId="0" applyFont="1" applyFill="1" applyBorder="1" applyAlignment="1" applyProtection="1">
      <alignment horizontal="center" vertical="top"/>
    </xf>
    <xf numFmtId="10" fontId="9" fillId="9" borderId="12" xfId="0" applyNumberFormat="1" applyFont="1" applyFill="1" applyBorder="1" applyAlignment="1" applyProtection="1">
      <alignment horizontal="center" vertical="center"/>
    </xf>
    <xf numFmtId="0" fontId="9" fillId="9" borderId="12" xfId="0" applyFont="1" applyFill="1" applyBorder="1" applyAlignment="1" applyProtection="1">
      <alignment horizontal="center" vertical="center"/>
    </xf>
    <xf numFmtId="164" fontId="9" fillId="9" borderId="12" xfId="0" applyNumberFormat="1" applyFont="1" applyFill="1" applyBorder="1" applyAlignment="1" applyProtection="1">
      <alignment horizontal="center" vertical="top"/>
    </xf>
    <xf numFmtId="164" fontId="9" fillId="9" borderId="12" xfId="0" applyNumberFormat="1" applyFont="1" applyFill="1" applyBorder="1" applyAlignment="1" applyProtection="1">
      <alignment horizontal="center" vertical="top"/>
    </xf>
    <xf numFmtId="14" fontId="9" fillId="9" borderId="4" xfId="0" applyNumberFormat="1" applyFont="1" applyFill="1" applyBorder="1" applyAlignment="1" applyProtection="1">
      <alignment horizontal="center" vertical="top"/>
    </xf>
    <xf numFmtId="0" fontId="9" fillId="9" borderId="4" xfId="0" applyFont="1" applyFill="1" applyBorder="1" applyAlignment="1" applyProtection="1">
      <alignment horizontal="center" vertical="top"/>
    </xf>
    <xf numFmtId="10" fontId="9" fillId="9" borderId="4" xfId="0" applyNumberFormat="1" applyFont="1" applyFill="1" applyBorder="1" applyAlignment="1" applyProtection="1">
      <alignment horizontal="center" vertical="center"/>
    </xf>
    <xf numFmtId="0" fontId="9" fillId="9" borderId="4" xfId="0" applyFont="1" applyFill="1" applyBorder="1" applyAlignment="1" applyProtection="1">
      <alignment horizontal="center" vertical="center"/>
    </xf>
    <xf numFmtId="164" fontId="9" fillId="9" borderId="4" xfId="0" applyNumberFormat="1" applyFont="1" applyFill="1" applyBorder="1" applyAlignment="1" applyProtection="1">
      <alignment horizontal="center" vertical="top"/>
    </xf>
    <xf numFmtId="164" fontId="9" fillId="9" borderId="4" xfId="0" applyNumberFormat="1" applyFont="1" applyFill="1" applyBorder="1" applyAlignment="1" applyProtection="1">
      <alignment horizontal="center" vertical="top"/>
    </xf>
    <xf numFmtId="164" fontId="9" fillId="9" borderId="6" xfId="0" applyNumberFormat="1" applyFont="1" applyFill="1" applyBorder="1" applyAlignment="1" applyProtection="1">
      <alignment horizontal="center" vertical="top"/>
    </xf>
    <xf numFmtId="164" fontId="9" fillId="9" borderId="6" xfId="0" applyNumberFormat="1" applyFont="1" applyFill="1" applyBorder="1" applyAlignment="1" applyProtection="1">
      <alignment horizontal="center" vertical="top"/>
    </xf>
    <xf numFmtId="164" fontId="11" fillId="9" borderId="4" xfId="0" applyNumberFormat="1" applyFont="1" applyFill="1" applyBorder="1" applyAlignment="1" applyProtection="1">
      <alignment horizontal="center" vertical="top"/>
    </xf>
    <xf numFmtId="164" fontId="11" fillId="9" borderId="4" xfId="0" applyNumberFormat="1" applyFont="1" applyFill="1" applyBorder="1" applyAlignment="1" applyProtection="1">
      <alignment horizontal="center" vertical="top"/>
    </xf>
    <xf numFmtId="164" fontId="11" fillId="9" borderId="6" xfId="0" applyNumberFormat="1" applyFont="1" applyFill="1" applyBorder="1" applyAlignment="1" applyProtection="1">
      <alignment horizontal="center" vertical="top"/>
    </xf>
    <xf numFmtId="164" fontId="11" fillId="9" borderId="6" xfId="0" applyNumberFormat="1" applyFont="1" applyFill="1" applyBorder="1" applyAlignment="1" applyProtection="1">
      <alignment horizontal="center" vertical="top"/>
    </xf>
    <xf numFmtId="0" fontId="11" fillId="9" borderId="4" xfId="0" applyFont="1" applyFill="1" applyBorder="1" applyAlignment="1" applyProtection="1">
      <alignment horizontal="center" vertical="center"/>
    </xf>
    <xf numFmtId="14" fontId="12" fillId="9" borderId="4" xfId="0" applyNumberFormat="1" applyFont="1" applyFill="1" applyBorder="1" applyAlignment="1" applyProtection="1">
      <alignment horizontal="center" vertical="top"/>
    </xf>
    <xf numFmtId="0" fontId="12" fillId="9" borderId="4" xfId="0" applyFont="1" applyFill="1" applyBorder="1" applyAlignment="1" applyProtection="1">
      <alignment horizontal="center" vertical="top"/>
    </xf>
    <xf numFmtId="10" fontId="12" fillId="9" borderId="4" xfId="0" applyNumberFormat="1" applyFont="1" applyFill="1" applyBorder="1" applyAlignment="1" applyProtection="1">
      <alignment horizontal="center" vertical="center"/>
    </xf>
    <xf numFmtId="0" fontId="12" fillId="9" borderId="4" xfId="0" applyFont="1" applyFill="1" applyBorder="1" applyAlignment="1" applyProtection="1">
      <alignment horizontal="center" vertical="center"/>
    </xf>
    <xf numFmtId="164" fontId="12" fillId="9" borderId="4" xfId="0" applyNumberFormat="1" applyFont="1" applyFill="1" applyBorder="1" applyAlignment="1" applyProtection="1">
      <alignment horizontal="center" vertical="top"/>
    </xf>
    <xf numFmtId="164" fontId="12" fillId="9" borderId="4" xfId="0" applyNumberFormat="1" applyFont="1" applyFill="1" applyBorder="1" applyAlignment="1" applyProtection="1">
      <alignment horizontal="center" vertical="top"/>
    </xf>
    <xf numFmtId="164" fontId="9" fillId="9" borderId="15" xfId="0" applyNumberFormat="1" applyFont="1" applyFill="1" applyBorder="1" applyAlignment="1" applyProtection="1">
      <alignment horizontal="center" vertical="top"/>
    </xf>
    <xf numFmtId="164" fontId="12" fillId="9" borderId="15" xfId="0" applyNumberFormat="1" applyFont="1" applyFill="1" applyBorder="1" applyAlignment="1" applyProtection="1">
      <alignment horizontal="center" vertical="top"/>
    </xf>
    <xf numFmtId="164" fontId="12" fillId="9" borderId="16" xfId="0" applyNumberFormat="1" applyFont="1" applyFill="1" applyBorder="1" applyAlignment="1" applyProtection="1">
      <alignment horizontal="center" vertical="top"/>
    </xf>
    <xf numFmtId="164" fontId="9" fillId="9" borderId="16" xfId="0" applyNumberFormat="1" applyFont="1" applyFill="1" applyBorder="1" applyAlignment="1" applyProtection="1">
      <alignment horizontal="center" vertical="top"/>
    </xf>
    <xf numFmtId="164" fontId="9" fillId="9" borderId="15" xfId="0" applyNumberFormat="1" applyFont="1" applyFill="1" applyBorder="1" applyAlignment="1" applyProtection="1">
      <alignment horizontal="center" vertical="top"/>
    </xf>
    <xf numFmtId="14" fontId="9" fillId="9" borderId="6" xfId="0" applyNumberFormat="1" applyFont="1" applyFill="1" applyBorder="1" applyAlignment="1" applyProtection="1">
      <alignment horizontal="center" vertical="top"/>
    </xf>
    <xf numFmtId="0" fontId="9" fillId="9" borderId="6" xfId="0" applyFont="1" applyFill="1" applyBorder="1" applyAlignment="1" applyProtection="1">
      <alignment horizontal="center" vertical="top"/>
    </xf>
    <xf numFmtId="10" fontId="9" fillId="9" borderId="6" xfId="0" applyNumberFormat="1" applyFont="1" applyFill="1" applyBorder="1" applyAlignment="1" applyProtection="1">
      <alignment horizontal="center" vertical="center"/>
    </xf>
    <xf numFmtId="0" fontId="9" fillId="9" borderId="6" xfId="0" applyFont="1" applyFill="1" applyBorder="1" applyAlignment="1" applyProtection="1">
      <alignment horizontal="center" vertical="center"/>
    </xf>
    <xf numFmtId="4" fontId="2" fillId="0" borderId="1" xfId="0" applyNumberFormat="1" applyFont="1" applyFill="1" applyBorder="1" applyAlignment="1">
      <alignment horizontal="center"/>
    </xf>
    <xf numFmtId="164" fontId="17" fillId="3" borderId="1" xfId="0" applyNumberFormat="1" applyFont="1" applyFill="1" applyBorder="1" applyAlignment="1" applyProtection="1">
      <alignment vertical="top"/>
    </xf>
    <xf numFmtId="164" fontId="18" fillId="6" borderId="2" xfId="0" applyNumberFormat="1" applyFont="1" applyFill="1" applyBorder="1" applyAlignment="1" applyProtection="1">
      <alignment horizontal="center" vertical="top" wrapText="1"/>
    </xf>
    <xf numFmtId="164" fontId="17" fillId="3" borderId="2" xfId="0" applyNumberFormat="1" applyFont="1" applyFill="1" applyBorder="1" applyAlignment="1" applyProtection="1">
      <alignment horizontal="center" vertical="top" wrapText="1"/>
    </xf>
    <xf numFmtId="164" fontId="17" fillId="3" borderId="3" xfId="0" applyNumberFormat="1" applyFont="1" applyFill="1" applyBorder="1" applyAlignment="1" applyProtection="1">
      <alignment horizontal="center" vertical="top" wrapText="1"/>
    </xf>
    <xf numFmtId="164" fontId="18" fillId="6" borderId="2" xfId="0" applyNumberFormat="1" applyFont="1" applyFill="1" applyBorder="1" applyAlignment="1" applyProtection="1">
      <alignment horizontal="center" vertical="top" wrapText="1"/>
    </xf>
    <xf numFmtId="164" fontId="18" fillId="6" borderId="3" xfId="0" applyNumberFormat="1" applyFont="1" applyFill="1" applyBorder="1" applyAlignment="1" applyProtection="1">
      <alignment horizontal="center" vertical="top" wrapText="1"/>
    </xf>
    <xf numFmtId="0" fontId="7" fillId="9" borderId="8" xfId="0" applyFont="1" applyFill="1" applyBorder="1" applyAlignment="1" applyProtection="1">
      <alignment horizontal="left" vertical="center" wrapText="1"/>
    </xf>
    <xf numFmtId="0" fontId="7" fillId="3" borderId="23" xfId="0" applyFont="1" applyFill="1" applyBorder="1" applyAlignment="1" applyProtection="1">
      <alignment horizontal="right" vertical="center" wrapText="1"/>
    </xf>
    <xf numFmtId="164" fontId="8" fillId="6" borderId="24" xfId="0" applyNumberFormat="1" applyFont="1" applyFill="1" applyBorder="1" applyAlignment="1" applyProtection="1">
      <alignment horizontal="center" vertical="top" wrapText="1"/>
    </xf>
    <xf numFmtId="164" fontId="10" fillId="6" borderId="24" xfId="0" applyNumberFormat="1" applyFont="1" applyFill="1" applyBorder="1" applyAlignment="1" applyProtection="1">
      <alignment horizontal="center" vertical="top" wrapText="1"/>
    </xf>
    <xf numFmtId="164" fontId="17" fillId="6" borderId="25" xfId="0" applyNumberFormat="1" applyFont="1" applyFill="1" applyBorder="1" applyAlignment="1" applyProtection="1">
      <alignment horizontal="center" vertical="top" wrapText="1"/>
    </xf>
    <xf numFmtId="0" fontId="7" fillId="9" borderId="10" xfId="0" applyFont="1" applyFill="1" applyBorder="1" applyAlignment="1" applyProtection="1">
      <alignment horizontal="left" vertical="center" wrapText="1"/>
    </xf>
    <xf numFmtId="0" fontId="7" fillId="9" borderId="26" xfId="0" applyFont="1" applyFill="1" applyBorder="1" applyAlignment="1" applyProtection="1">
      <alignment horizontal="left" vertical="center" wrapText="1"/>
    </xf>
    <xf numFmtId="0" fontId="7" fillId="9" borderId="11" xfId="0" applyFont="1" applyFill="1" applyBorder="1" applyAlignment="1" applyProtection="1">
      <alignment horizontal="left" vertical="center" wrapText="1"/>
    </xf>
    <xf numFmtId="0" fontId="7" fillId="9" borderId="14" xfId="0" applyFont="1" applyFill="1" applyBorder="1" applyAlignment="1" applyProtection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628650</xdr:colOff>
      <xdr:row>0</xdr:row>
      <xdr:rowOff>104775</xdr:rowOff>
    </xdr:from>
    <xdr:to>
      <xdr:col>2</xdr:col>
      <xdr:colOff>85725</xdr:colOff>
      <xdr:row>3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104775"/>
          <a:ext cx="6477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0</xdr:row>
      <xdr:rowOff>66675</xdr:rowOff>
    </xdr:from>
    <xdr:to>
      <xdr:col>1</xdr:col>
      <xdr:colOff>676276</xdr:colOff>
      <xdr:row>6</xdr:row>
      <xdr:rowOff>47625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"/>
          <a:ext cx="752476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31"/>
  <sheetViews>
    <sheetView tabSelected="1" workbookViewId="0">
      <selection activeCell="F16" sqref="F16"/>
    </sheetView>
  </sheetViews>
  <sheetFormatPr defaultRowHeight="12.75"/>
  <cols>
    <col min="1" max="1" width="10.28515625" style="4" customWidth="1"/>
    <col min="2" max="2" width="7.5703125" style="4" customWidth="1"/>
    <col min="3" max="3" width="9.85546875" style="4" customWidth="1"/>
    <col min="4" max="4" width="9" style="4" customWidth="1"/>
    <col min="5" max="5" width="13.5703125" style="4" customWidth="1"/>
    <col min="6" max="6" width="40.140625" style="4" customWidth="1"/>
    <col min="7" max="7" width="12.42578125" style="4" customWidth="1"/>
    <col min="8" max="8" width="16.28515625" style="4" customWidth="1"/>
    <col min="9" max="9" width="14.42578125" style="4" customWidth="1"/>
    <col min="10" max="10" width="12.7109375" style="4" customWidth="1"/>
    <col min="11" max="11" width="0.140625" style="4" customWidth="1"/>
    <col min="12" max="252" width="9.140625" style="4"/>
    <col min="253" max="253" width="10.28515625" style="4" customWidth="1"/>
    <col min="254" max="254" width="7.5703125" style="4" customWidth="1"/>
    <col min="255" max="255" width="9.85546875" style="4" customWidth="1"/>
    <col min="256" max="256" width="9" style="4" customWidth="1"/>
    <col min="257" max="257" width="13.5703125" style="4" customWidth="1"/>
    <col min="258" max="258" width="40.140625" style="4" customWidth="1"/>
    <col min="259" max="259" width="12.42578125" style="4" customWidth="1"/>
    <col min="260" max="260" width="16.28515625" style="4" customWidth="1"/>
    <col min="261" max="261" width="14.42578125" style="4" customWidth="1"/>
    <col min="262" max="262" width="12.7109375" style="4" customWidth="1"/>
    <col min="263" max="263" width="0.140625" style="4" customWidth="1"/>
    <col min="264" max="264" width="12" style="4" bestFit="1" customWidth="1"/>
    <col min="265" max="265" width="11" style="4" bestFit="1" customWidth="1"/>
    <col min="266" max="508" width="9.140625" style="4"/>
    <col min="509" max="509" width="10.28515625" style="4" customWidth="1"/>
    <col min="510" max="510" width="7.5703125" style="4" customWidth="1"/>
    <col min="511" max="511" width="9.85546875" style="4" customWidth="1"/>
    <col min="512" max="512" width="9" style="4" customWidth="1"/>
    <col min="513" max="513" width="13.5703125" style="4" customWidth="1"/>
    <col min="514" max="514" width="40.140625" style="4" customWidth="1"/>
    <col min="515" max="515" width="12.42578125" style="4" customWidth="1"/>
    <col min="516" max="516" width="16.28515625" style="4" customWidth="1"/>
    <col min="517" max="517" width="14.42578125" style="4" customWidth="1"/>
    <col min="518" max="518" width="12.7109375" style="4" customWidth="1"/>
    <col min="519" max="519" width="0.140625" style="4" customWidth="1"/>
    <col min="520" max="520" width="12" style="4" bestFit="1" customWidth="1"/>
    <col min="521" max="521" width="11" style="4" bestFit="1" customWidth="1"/>
    <col min="522" max="764" width="9.140625" style="4"/>
    <col min="765" max="765" width="10.28515625" style="4" customWidth="1"/>
    <col min="766" max="766" width="7.5703125" style="4" customWidth="1"/>
    <col min="767" max="767" width="9.85546875" style="4" customWidth="1"/>
    <col min="768" max="768" width="9" style="4" customWidth="1"/>
    <col min="769" max="769" width="13.5703125" style="4" customWidth="1"/>
    <col min="770" max="770" width="40.140625" style="4" customWidth="1"/>
    <col min="771" max="771" width="12.42578125" style="4" customWidth="1"/>
    <col min="772" max="772" width="16.28515625" style="4" customWidth="1"/>
    <col min="773" max="773" width="14.42578125" style="4" customWidth="1"/>
    <col min="774" max="774" width="12.7109375" style="4" customWidth="1"/>
    <col min="775" max="775" width="0.140625" style="4" customWidth="1"/>
    <col min="776" max="776" width="12" style="4" bestFit="1" customWidth="1"/>
    <col min="777" max="777" width="11" style="4" bestFit="1" customWidth="1"/>
    <col min="778" max="1020" width="9.140625" style="4"/>
    <col min="1021" max="1021" width="10.28515625" style="4" customWidth="1"/>
    <col min="1022" max="1022" width="7.5703125" style="4" customWidth="1"/>
    <col min="1023" max="1023" width="9.85546875" style="4" customWidth="1"/>
    <col min="1024" max="1024" width="9" style="4" customWidth="1"/>
    <col min="1025" max="1025" width="13.5703125" style="4" customWidth="1"/>
    <col min="1026" max="1026" width="40.140625" style="4" customWidth="1"/>
    <col min="1027" max="1027" width="12.42578125" style="4" customWidth="1"/>
    <col min="1028" max="1028" width="16.28515625" style="4" customWidth="1"/>
    <col min="1029" max="1029" width="14.42578125" style="4" customWidth="1"/>
    <col min="1030" max="1030" width="12.7109375" style="4" customWidth="1"/>
    <col min="1031" max="1031" width="0.140625" style="4" customWidth="1"/>
    <col min="1032" max="1032" width="12" style="4" bestFit="1" customWidth="1"/>
    <col min="1033" max="1033" width="11" style="4" bestFit="1" customWidth="1"/>
    <col min="1034" max="1276" width="9.140625" style="4"/>
    <col min="1277" max="1277" width="10.28515625" style="4" customWidth="1"/>
    <col min="1278" max="1278" width="7.5703125" style="4" customWidth="1"/>
    <col min="1279" max="1279" width="9.85546875" style="4" customWidth="1"/>
    <col min="1280" max="1280" width="9" style="4" customWidth="1"/>
    <col min="1281" max="1281" width="13.5703125" style="4" customWidth="1"/>
    <col min="1282" max="1282" width="40.140625" style="4" customWidth="1"/>
    <col min="1283" max="1283" width="12.42578125" style="4" customWidth="1"/>
    <col min="1284" max="1284" width="16.28515625" style="4" customWidth="1"/>
    <col min="1285" max="1285" width="14.42578125" style="4" customWidth="1"/>
    <col min="1286" max="1286" width="12.7109375" style="4" customWidth="1"/>
    <col min="1287" max="1287" width="0.140625" style="4" customWidth="1"/>
    <col min="1288" max="1288" width="12" style="4" bestFit="1" customWidth="1"/>
    <col min="1289" max="1289" width="11" style="4" bestFit="1" customWidth="1"/>
    <col min="1290" max="1532" width="9.140625" style="4"/>
    <col min="1533" max="1533" width="10.28515625" style="4" customWidth="1"/>
    <col min="1534" max="1534" width="7.5703125" style="4" customWidth="1"/>
    <col min="1535" max="1535" width="9.85546875" style="4" customWidth="1"/>
    <col min="1536" max="1536" width="9" style="4" customWidth="1"/>
    <col min="1537" max="1537" width="13.5703125" style="4" customWidth="1"/>
    <col min="1538" max="1538" width="40.140625" style="4" customWidth="1"/>
    <col min="1539" max="1539" width="12.42578125" style="4" customWidth="1"/>
    <col min="1540" max="1540" width="16.28515625" style="4" customWidth="1"/>
    <col min="1541" max="1541" width="14.42578125" style="4" customWidth="1"/>
    <col min="1542" max="1542" width="12.7109375" style="4" customWidth="1"/>
    <col min="1543" max="1543" width="0.140625" style="4" customWidth="1"/>
    <col min="1544" max="1544" width="12" style="4" bestFit="1" customWidth="1"/>
    <col min="1545" max="1545" width="11" style="4" bestFit="1" customWidth="1"/>
    <col min="1546" max="1788" width="9.140625" style="4"/>
    <col min="1789" max="1789" width="10.28515625" style="4" customWidth="1"/>
    <col min="1790" max="1790" width="7.5703125" style="4" customWidth="1"/>
    <col min="1791" max="1791" width="9.85546875" style="4" customWidth="1"/>
    <col min="1792" max="1792" width="9" style="4" customWidth="1"/>
    <col min="1793" max="1793" width="13.5703125" style="4" customWidth="1"/>
    <col min="1794" max="1794" width="40.140625" style="4" customWidth="1"/>
    <col min="1795" max="1795" width="12.42578125" style="4" customWidth="1"/>
    <col min="1796" max="1796" width="16.28515625" style="4" customWidth="1"/>
    <col min="1797" max="1797" width="14.42578125" style="4" customWidth="1"/>
    <col min="1798" max="1798" width="12.7109375" style="4" customWidth="1"/>
    <col min="1799" max="1799" width="0.140625" style="4" customWidth="1"/>
    <col min="1800" max="1800" width="12" style="4" bestFit="1" customWidth="1"/>
    <col min="1801" max="1801" width="11" style="4" bestFit="1" customWidth="1"/>
    <col min="1802" max="2044" width="9.140625" style="4"/>
    <col min="2045" max="2045" width="10.28515625" style="4" customWidth="1"/>
    <col min="2046" max="2046" width="7.5703125" style="4" customWidth="1"/>
    <col min="2047" max="2047" width="9.85546875" style="4" customWidth="1"/>
    <col min="2048" max="2048" width="9" style="4" customWidth="1"/>
    <col min="2049" max="2049" width="13.5703125" style="4" customWidth="1"/>
    <col min="2050" max="2050" width="40.140625" style="4" customWidth="1"/>
    <col min="2051" max="2051" width="12.42578125" style="4" customWidth="1"/>
    <col min="2052" max="2052" width="16.28515625" style="4" customWidth="1"/>
    <col min="2053" max="2053" width="14.42578125" style="4" customWidth="1"/>
    <col min="2054" max="2054" width="12.7109375" style="4" customWidth="1"/>
    <col min="2055" max="2055" width="0.140625" style="4" customWidth="1"/>
    <col min="2056" max="2056" width="12" style="4" bestFit="1" customWidth="1"/>
    <col min="2057" max="2057" width="11" style="4" bestFit="1" customWidth="1"/>
    <col min="2058" max="2300" width="9.140625" style="4"/>
    <col min="2301" max="2301" width="10.28515625" style="4" customWidth="1"/>
    <col min="2302" max="2302" width="7.5703125" style="4" customWidth="1"/>
    <col min="2303" max="2303" width="9.85546875" style="4" customWidth="1"/>
    <col min="2304" max="2304" width="9" style="4" customWidth="1"/>
    <col min="2305" max="2305" width="13.5703125" style="4" customWidth="1"/>
    <col min="2306" max="2306" width="40.140625" style="4" customWidth="1"/>
    <col min="2307" max="2307" width="12.42578125" style="4" customWidth="1"/>
    <col min="2308" max="2308" width="16.28515625" style="4" customWidth="1"/>
    <col min="2309" max="2309" width="14.42578125" style="4" customWidth="1"/>
    <col min="2310" max="2310" width="12.7109375" style="4" customWidth="1"/>
    <col min="2311" max="2311" width="0.140625" style="4" customWidth="1"/>
    <col min="2312" max="2312" width="12" style="4" bestFit="1" customWidth="1"/>
    <col min="2313" max="2313" width="11" style="4" bestFit="1" customWidth="1"/>
    <col min="2314" max="2556" width="9.140625" style="4"/>
    <col min="2557" max="2557" width="10.28515625" style="4" customWidth="1"/>
    <col min="2558" max="2558" width="7.5703125" style="4" customWidth="1"/>
    <col min="2559" max="2559" width="9.85546875" style="4" customWidth="1"/>
    <col min="2560" max="2560" width="9" style="4" customWidth="1"/>
    <col min="2561" max="2561" width="13.5703125" style="4" customWidth="1"/>
    <col min="2562" max="2562" width="40.140625" style="4" customWidth="1"/>
    <col min="2563" max="2563" width="12.42578125" style="4" customWidth="1"/>
    <col min="2564" max="2564" width="16.28515625" style="4" customWidth="1"/>
    <col min="2565" max="2565" width="14.42578125" style="4" customWidth="1"/>
    <col min="2566" max="2566" width="12.7109375" style="4" customWidth="1"/>
    <col min="2567" max="2567" width="0.140625" style="4" customWidth="1"/>
    <col min="2568" max="2568" width="12" style="4" bestFit="1" customWidth="1"/>
    <col min="2569" max="2569" width="11" style="4" bestFit="1" customWidth="1"/>
    <col min="2570" max="2812" width="9.140625" style="4"/>
    <col min="2813" max="2813" width="10.28515625" style="4" customWidth="1"/>
    <col min="2814" max="2814" width="7.5703125" style="4" customWidth="1"/>
    <col min="2815" max="2815" width="9.85546875" style="4" customWidth="1"/>
    <col min="2816" max="2816" width="9" style="4" customWidth="1"/>
    <col min="2817" max="2817" width="13.5703125" style="4" customWidth="1"/>
    <col min="2818" max="2818" width="40.140625" style="4" customWidth="1"/>
    <col min="2819" max="2819" width="12.42578125" style="4" customWidth="1"/>
    <col min="2820" max="2820" width="16.28515625" style="4" customWidth="1"/>
    <col min="2821" max="2821" width="14.42578125" style="4" customWidth="1"/>
    <col min="2822" max="2822" width="12.7109375" style="4" customWidth="1"/>
    <col min="2823" max="2823" width="0.140625" style="4" customWidth="1"/>
    <col min="2824" max="2824" width="12" style="4" bestFit="1" customWidth="1"/>
    <col min="2825" max="2825" width="11" style="4" bestFit="1" customWidth="1"/>
    <col min="2826" max="3068" width="9.140625" style="4"/>
    <col min="3069" max="3069" width="10.28515625" style="4" customWidth="1"/>
    <col min="3070" max="3070" width="7.5703125" style="4" customWidth="1"/>
    <col min="3071" max="3071" width="9.85546875" style="4" customWidth="1"/>
    <col min="3072" max="3072" width="9" style="4" customWidth="1"/>
    <col min="3073" max="3073" width="13.5703125" style="4" customWidth="1"/>
    <col min="3074" max="3074" width="40.140625" style="4" customWidth="1"/>
    <col min="3075" max="3075" width="12.42578125" style="4" customWidth="1"/>
    <col min="3076" max="3076" width="16.28515625" style="4" customWidth="1"/>
    <col min="3077" max="3077" width="14.42578125" style="4" customWidth="1"/>
    <col min="3078" max="3078" width="12.7109375" style="4" customWidth="1"/>
    <col min="3079" max="3079" width="0.140625" style="4" customWidth="1"/>
    <col min="3080" max="3080" width="12" style="4" bestFit="1" customWidth="1"/>
    <col min="3081" max="3081" width="11" style="4" bestFit="1" customWidth="1"/>
    <col min="3082" max="3324" width="9.140625" style="4"/>
    <col min="3325" max="3325" width="10.28515625" style="4" customWidth="1"/>
    <col min="3326" max="3326" width="7.5703125" style="4" customWidth="1"/>
    <col min="3327" max="3327" width="9.85546875" style="4" customWidth="1"/>
    <col min="3328" max="3328" width="9" style="4" customWidth="1"/>
    <col min="3329" max="3329" width="13.5703125" style="4" customWidth="1"/>
    <col min="3330" max="3330" width="40.140625" style="4" customWidth="1"/>
    <col min="3331" max="3331" width="12.42578125" style="4" customWidth="1"/>
    <col min="3332" max="3332" width="16.28515625" style="4" customWidth="1"/>
    <col min="3333" max="3333" width="14.42578125" style="4" customWidth="1"/>
    <col min="3334" max="3334" width="12.7109375" style="4" customWidth="1"/>
    <col min="3335" max="3335" width="0.140625" style="4" customWidth="1"/>
    <col min="3336" max="3336" width="12" style="4" bestFit="1" customWidth="1"/>
    <col min="3337" max="3337" width="11" style="4" bestFit="1" customWidth="1"/>
    <col min="3338" max="3580" width="9.140625" style="4"/>
    <col min="3581" max="3581" width="10.28515625" style="4" customWidth="1"/>
    <col min="3582" max="3582" width="7.5703125" style="4" customWidth="1"/>
    <col min="3583" max="3583" width="9.85546875" style="4" customWidth="1"/>
    <col min="3584" max="3584" width="9" style="4" customWidth="1"/>
    <col min="3585" max="3585" width="13.5703125" style="4" customWidth="1"/>
    <col min="3586" max="3586" width="40.140625" style="4" customWidth="1"/>
    <col min="3587" max="3587" width="12.42578125" style="4" customWidth="1"/>
    <col min="3588" max="3588" width="16.28515625" style="4" customWidth="1"/>
    <col min="3589" max="3589" width="14.42578125" style="4" customWidth="1"/>
    <col min="3590" max="3590" width="12.7109375" style="4" customWidth="1"/>
    <col min="3591" max="3591" width="0.140625" style="4" customWidth="1"/>
    <col min="3592" max="3592" width="12" style="4" bestFit="1" customWidth="1"/>
    <col min="3593" max="3593" width="11" style="4" bestFit="1" customWidth="1"/>
    <col min="3594" max="3836" width="9.140625" style="4"/>
    <col min="3837" max="3837" width="10.28515625" style="4" customWidth="1"/>
    <col min="3838" max="3838" width="7.5703125" style="4" customWidth="1"/>
    <col min="3839" max="3839" width="9.85546875" style="4" customWidth="1"/>
    <col min="3840" max="3840" width="9" style="4" customWidth="1"/>
    <col min="3841" max="3841" width="13.5703125" style="4" customWidth="1"/>
    <col min="3842" max="3842" width="40.140625" style="4" customWidth="1"/>
    <col min="3843" max="3843" width="12.42578125" style="4" customWidth="1"/>
    <col min="3844" max="3844" width="16.28515625" style="4" customWidth="1"/>
    <col min="3845" max="3845" width="14.42578125" style="4" customWidth="1"/>
    <col min="3846" max="3846" width="12.7109375" style="4" customWidth="1"/>
    <col min="3847" max="3847" width="0.140625" style="4" customWidth="1"/>
    <col min="3848" max="3848" width="12" style="4" bestFit="1" customWidth="1"/>
    <col min="3849" max="3849" width="11" style="4" bestFit="1" customWidth="1"/>
    <col min="3850" max="4092" width="9.140625" style="4"/>
    <col min="4093" max="4093" width="10.28515625" style="4" customWidth="1"/>
    <col min="4094" max="4094" width="7.5703125" style="4" customWidth="1"/>
    <col min="4095" max="4095" width="9.85546875" style="4" customWidth="1"/>
    <col min="4096" max="4096" width="9" style="4" customWidth="1"/>
    <col min="4097" max="4097" width="13.5703125" style="4" customWidth="1"/>
    <col min="4098" max="4098" width="40.140625" style="4" customWidth="1"/>
    <col min="4099" max="4099" width="12.42578125" style="4" customWidth="1"/>
    <col min="4100" max="4100" width="16.28515625" style="4" customWidth="1"/>
    <col min="4101" max="4101" width="14.42578125" style="4" customWidth="1"/>
    <col min="4102" max="4102" width="12.7109375" style="4" customWidth="1"/>
    <col min="4103" max="4103" width="0.140625" style="4" customWidth="1"/>
    <col min="4104" max="4104" width="12" style="4" bestFit="1" customWidth="1"/>
    <col min="4105" max="4105" width="11" style="4" bestFit="1" customWidth="1"/>
    <col min="4106" max="4348" width="9.140625" style="4"/>
    <col min="4349" max="4349" width="10.28515625" style="4" customWidth="1"/>
    <col min="4350" max="4350" width="7.5703125" style="4" customWidth="1"/>
    <col min="4351" max="4351" width="9.85546875" style="4" customWidth="1"/>
    <col min="4352" max="4352" width="9" style="4" customWidth="1"/>
    <col min="4353" max="4353" width="13.5703125" style="4" customWidth="1"/>
    <col min="4354" max="4354" width="40.140625" style="4" customWidth="1"/>
    <col min="4355" max="4355" width="12.42578125" style="4" customWidth="1"/>
    <col min="4356" max="4356" width="16.28515625" style="4" customWidth="1"/>
    <col min="4357" max="4357" width="14.42578125" style="4" customWidth="1"/>
    <col min="4358" max="4358" width="12.7109375" style="4" customWidth="1"/>
    <col min="4359" max="4359" width="0.140625" style="4" customWidth="1"/>
    <col min="4360" max="4360" width="12" style="4" bestFit="1" customWidth="1"/>
    <col min="4361" max="4361" width="11" style="4" bestFit="1" customWidth="1"/>
    <col min="4362" max="4604" width="9.140625" style="4"/>
    <col min="4605" max="4605" width="10.28515625" style="4" customWidth="1"/>
    <col min="4606" max="4606" width="7.5703125" style="4" customWidth="1"/>
    <col min="4607" max="4607" width="9.85546875" style="4" customWidth="1"/>
    <col min="4608" max="4608" width="9" style="4" customWidth="1"/>
    <col min="4609" max="4609" width="13.5703125" style="4" customWidth="1"/>
    <col min="4610" max="4610" width="40.140625" style="4" customWidth="1"/>
    <col min="4611" max="4611" width="12.42578125" style="4" customWidth="1"/>
    <col min="4612" max="4612" width="16.28515625" style="4" customWidth="1"/>
    <col min="4613" max="4613" width="14.42578125" style="4" customWidth="1"/>
    <col min="4614" max="4614" width="12.7109375" style="4" customWidth="1"/>
    <col min="4615" max="4615" width="0.140625" style="4" customWidth="1"/>
    <col min="4616" max="4616" width="12" style="4" bestFit="1" customWidth="1"/>
    <col min="4617" max="4617" width="11" style="4" bestFit="1" customWidth="1"/>
    <col min="4618" max="4860" width="9.140625" style="4"/>
    <col min="4861" max="4861" width="10.28515625" style="4" customWidth="1"/>
    <col min="4862" max="4862" width="7.5703125" style="4" customWidth="1"/>
    <col min="4863" max="4863" width="9.85546875" style="4" customWidth="1"/>
    <col min="4864" max="4864" width="9" style="4" customWidth="1"/>
    <col min="4865" max="4865" width="13.5703125" style="4" customWidth="1"/>
    <col min="4866" max="4866" width="40.140625" style="4" customWidth="1"/>
    <col min="4867" max="4867" width="12.42578125" style="4" customWidth="1"/>
    <col min="4868" max="4868" width="16.28515625" style="4" customWidth="1"/>
    <col min="4869" max="4869" width="14.42578125" style="4" customWidth="1"/>
    <col min="4870" max="4870" width="12.7109375" style="4" customWidth="1"/>
    <col min="4871" max="4871" width="0.140625" style="4" customWidth="1"/>
    <col min="4872" max="4872" width="12" style="4" bestFit="1" customWidth="1"/>
    <col min="4873" max="4873" width="11" style="4" bestFit="1" customWidth="1"/>
    <col min="4874" max="5116" width="9.140625" style="4"/>
    <col min="5117" max="5117" width="10.28515625" style="4" customWidth="1"/>
    <col min="5118" max="5118" width="7.5703125" style="4" customWidth="1"/>
    <col min="5119" max="5119" width="9.85546875" style="4" customWidth="1"/>
    <col min="5120" max="5120" width="9" style="4" customWidth="1"/>
    <col min="5121" max="5121" width="13.5703125" style="4" customWidth="1"/>
    <col min="5122" max="5122" width="40.140625" style="4" customWidth="1"/>
    <col min="5123" max="5123" width="12.42578125" style="4" customWidth="1"/>
    <col min="5124" max="5124" width="16.28515625" style="4" customWidth="1"/>
    <col min="5125" max="5125" width="14.42578125" style="4" customWidth="1"/>
    <col min="5126" max="5126" width="12.7109375" style="4" customWidth="1"/>
    <col min="5127" max="5127" width="0.140625" style="4" customWidth="1"/>
    <col min="5128" max="5128" width="12" style="4" bestFit="1" customWidth="1"/>
    <col min="5129" max="5129" width="11" style="4" bestFit="1" customWidth="1"/>
    <col min="5130" max="5372" width="9.140625" style="4"/>
    <col min="5373" max="5373" width="10.28515625" style="4" customWidth="1"/>
    <col min="5374" max="5374" width="7.5703125" style="4" customWidth="1"/>
    <col min="5375" max="5375" width="9.85546875" style="4" customWidth="1"/>
    <col min="5376" max="5376" width="9" style="4" customWidth="1"/>
    <col min="5377" max="5377" width="13.5703125" style="4" customWidth="1"/>
    <col min="5378" max="5378" width="40.140625" style="4" customWidth="1"/>
    <col min="5379" max="5379" width="12.42578125" style="4" customWidth="1"/>
    <col min="5380" max="5380" width="16.28515625" style="4" customWidth="1"/>
    <col min="5381" max="5381" width="14.42578125" style="4" customWidth="1"/>
    <col min="5382" max="5382" width="12.7109375" style="4" customWidth="1"/>
    <col min="5383" max="5383" width="0.140625" style="4" customWidth="1"/>
    <col min="5384" max="5384" width="12" style="4" bestFit="1" customWidth="1"/>
    <col min="5385" max="5385" width="11" style="4" bestFit="1" customWidth="1"/>
    <col min="5386" max="5628" width="9.140625" style="4"/>
    <col min="5629" max="5629" width="10.28515625" style="4" customWidth="1"/>
    <col min="5630" max="5630" width="7.5703125" style="4" customWidth="1"/>
    <col min="5631" max="5631" width="9.85546875" style="4" customWidth="1"/>
    <col min="5632" max="5632" width="9" style="4" customWidth="1"/>
    <col min="5633" max="5633" width="13.5703125" style="4" customWidth="1"/>
    <col min="5634" max="5634" width="40.140625" style="4" customWidth="1"/>
    <col min="5635" max="5635" width="12.42578125" style="4" customWidth="1"/>
    <col min="5636" max="5636" width="16.28515625" style="4" customWidth="1"/>
    <col min="5637" max="5637" width="14.42578125" style="4" customWidth="1"/>
    <col min="5638" max="5638" width="12.7109375" style="4" customWidth="1"/>
    <col min="5639" max="5639" width="0.140625" style="4" customWidth="1"/>
    <col min="5640" max="5640" width="12" style="4" bestFit="1" customWidth="1"/>
    <col min="5641" max="5641" width="11" style="4" bestFit="1" customWidth="1"/>
    <col min="5642" max="5884" width="9.140625" style="4"/>
    <col min="5885" max="5885" width="10.28515625" style="4" customWidth="1"/>
    <col min="5886" max="5886" width="7.5703125" style="4" customWidth="1"/>
    <col min="5887" max="5887" width="9.85546875" style="4" customWidth="1"/>
    <col min="5888" max="5888" width="9" style="4" customWidth="1"/>
    <col min="5889" max="5889" width="13.5703125" style="4" customWidth="1"/>
    <col min="5890" max="5890" width="40.140625" style="4" customWidth="1"/>
    <col min="5891" max="5891" width="12.42578125" style="4" customWidth="1"/>
    <col min="5892" max="5892" width="16.28515625" style="4" customWidth="1"/>
    <col min="5893" max="5893" width="14.42578125" style="4" customWidth="1"/>
    <col min="5894" max="5894" width="12.7109375" style="4" customWidth="1"/>
    <col min="5895" max="5895" width="0.140625" style="4" customWidth="1"/>
    <col min="5896" max="5896" width="12" style="4" bestFit="1" customWidth="1"/>
    <col min="5897" max="5897" width="11" style="4" bestFit="1" customWidth="1"/>
    <col min="5898" max="6140" width="9.140625" style="4"/>
    <col min="6141" max="6141" width="10.28515625" style="4" customWidth="1"/>
    <col min="6142" max="6142" width="7.5703125" style="4" customWidth="1"/>
    <col min="6143" max="6143" width="9.85546875" style="4" customWidth="1"/>
    <col min="6144" max="6144" width="9" style="4" customWidth="1"/>
    <col min="6145" max="6145" width="13.5703125" style="4" customWidth="1"/>
    <col min="6146" max="6146" width="40.140625" style="4" customWidth="1"/>
    <col min="6147" max="6147" width="12.42578125" style="4" customWidth="1"/>
    <col min="6148" max="6148" width="16.28515625" style="4" customWidth="1"/>
    <col min="6149" max="6149" width="14.42578125" style="4" customWidth="1"/>
    <col min="6150" max="6150" width="12.7109375" style="4" customWidth="1"/>
    <col min="6151" max="6151" width="0.140625" style="4" customWidth="1"/>
    <col min="6152" max="6152" width="12" style="4" bestFit="1" customWidth="1"/>
    <col min="6153" max="6153" width="11" style="4" bestFit="1" customWidth="1"/>
    <col min="6154" max="6396" width="9.140625" style="4"/>
    <col min="6397" max="6397" width="10.28515625" style="4" customWidth="1"/>
    <col min="6398" max="6398" width="7.5703125" style="4" customWidth="1"/>
    <col min="6399" max="6399" width="9.85546875" style="4" customWidth="1"/>
    <col min="6400" max="6400" width="9" style="4" customWidth="1"/>
    <col min="6401" max="6401" width="13.5703125" style="4" customWidth="1"/>
    <col min="6402" max="6402" width="40.140625" style="4" customWidth="1"/>
    <col min="6403" max="6403" width="12.42578125" style="4" customWidth="1"/>
    <col min="6404" max="6404" width="16.28515625" style="4" customWidth="1"/>
    <col min="6405" max="6405" width="14.42578125" style="4" customWidth="1"/>
    <col min="6406" max="6406" width="12.7109375" style="4" customWidth="1"/>
    <col min="6407" max="6407" width="0.140625" style="4" customWidth="1"/>
    <col min="6408" max="6408" width="12" style="4" bestFit="1" customWidth="1"/>
    <col min="6409" max="6409" width="11" style="4" bestFit="1" customWidth="1"/>
    <col min="6410" max="6652" width="9.140625" style="4"/>
    <col min="6653" max="6653" width="10.28515625" style="4" customWidth="1"/>
    <col min="6654" max="6654" width="7.5703125" style="4" customWidth="1"/>
    <col min="6655" max="6655" width="9.85546875" style="4" customWidth="1"/>
    <col min="6656" max="6656" width="9" style="4" customWidth="1"/>
    <col min="6657" max="6657" width="13.5703125" style="4" customWidth="1"/>
    <col min="6658" max="6658" width="40.140625" style="4" customWidth="1"/>
    <col min="6659" max="6659" width="12.42578125" style="4" customWidth="1"/>
    <col min="6660" max="6660" width="16.28515625" style="4" customWidth="1"/>
    <col min="6661" max="6661" width="14.42578125" style="4" customWidth="1"/>
    <col min="6662" max="6662" width="12.7109375" style="4" customWidth="1"/>
    <col min="6663" max="6663" width="0.140625" style="4" customWidth="1"/>
    <col min="6664" max="6664" width="12" style="4" bestFit="1" customWidth="1"/>
    <col min="6665" max="6665" width="11" style="4" bestFit="1" customWidth="1"/>
    <col min="6666" max="6908" width="9.140625" style="4"/>
    <col min="6909" max="6909" width="10.28515625" style="4" customWidth="1"/>
    <col min="6910" max="6910" width="7.5703125" style="4" customWidth="1"/>
    <col min="6911" max="6911" width="9.85546875" style="4" customWidth="1"/>
    <col min="6912" max="6912" width="9" style="4" customWidth="1"/>
    <col min="6913" max="6913" width="13.5703125" style="4" customWidth="1"/>
    <col min="6914" max="6914" width="40.140625" style="4" customWidth="1"/>
    <col min="6915" max="6915" width="12.42578125" style="4" customWidth="1"/>
    <col min="6916" max="6916" width="16.28515625" style="4" customWidth="1"/>
    <col min="6917" max="6917" width="14.42578125" style="4" customWidth="1"/>
    <col min="6918" max="6918" width="12.7109375" style="4" customWidth="1"/>
    <col min="6919" max="6919" width="0.140625" style="4" customWidth="1"/>
    <col min="6920" max="6920" width="12" style="4" bestFit="1" customWidth="1"/>
    <col min="6921" max="6921" width="11" style="4" bestFit="1" customWidth="1"/>
    <col min="6922" max="7164" width="9.140625" style="4"/>
    <col min="7165" max="7165" width="10.28515625" style="4" customWidth="1"/>
    <col min="7166" max="7166" width="7.5703125" style="4" customWidth="1"/>
    <col min="7167" max="7167" width="9.85546875" style="4" customWidth="1"/>
    <col min="7168" max="7168" width="9" style="4" customWidth="1"/>
    <col min="7169" max="7169" width="13.5703125" style="4" customWidth="1"/>
    <col min="7170" max="7170" width="40.140625" style="4" customWidth="1"/>
    <col min="7171" max="7171" width="12.42578125" style="4" customWidth="1"/>
    <col min="7172" max="7172" width="16.28515625" style="4" customWidth="1"/>
    <col min="7173" max="7173" width="14.42578125" style="4" customWidth="1"/>
    <col min="7174" max="7174" width="12.7109375" style="4" customWidth="1"/>
    <col min="7175" max="7175" width="0.140625" style="4" customWidth="1"/>
    <col min="7176" max="7176" width="12" style="4" bestFit="1" customWidth="1"/>
    <col min="7177" max="7177" width="11" style="4" bestFit="1" customWidth="1"/>
    <col min="7178" max="7420" width="9.140625" style="4"/>
    <col min="7421" max="7421" width="10.28515625" style="4" customWidth="1"/>
    <col min="7422" max="7422" width="7.5703125" style="4" customWidth="1"/>
    <col min="7423" max="7423" width="9.85546875" style="4" customWidth="1"/>
    <col min="7424" max="7424" width="9" style="4" customWidth="1"/>
    <col min="7425" max="7425" width="13.5703125" style="4" customWidth="1"/>
    <col min="7426" max="7426" width="40.140625" style="4" customWidth="1"/>
    <col min="7427" max="7427" width="12.42578125" style="4" customWidth="1"/>
    <col min="7428" max="7428" width="16.28515625" style="4" customWidth="1"/>
    <col min="7429" max="7429" width="14.42578125" style="4" customWidth="1"/>
    <col min="7430" max="7430" width="12.7109375" style="4" customWidth="1"/>
    <col min="7431" max="7431" width="0.140625" style="4" customWidth="1"/>
    <col min="7432" max="7432" width="12" style="4" bestFit="1" customWidth="1"/>
    <col min="7433" max="7433" width="11" style="4" bestFit="1" customWidth="1"/>
    <col min="7434" max="7676" width="9.140625" style="4"/>
    <col min="7677" max="7677" width="10.28515625" style="4" customWidth="1"/>
    <col min="7678" max="7678" width="7.5703125" style="4" customWidth="1"/>
    <col min="7679" max="7679" width="9.85546875" style="4" customWidth="1"/>
    <col min="7680" max="7680" width="9" style="4" customWidth="1"/>
    <col min="7681" max="7681" width="13.5703125" style="4" customWidth="1"/>
    <col min="7682" max="7682" width="40.140625" style="4" customWidth="1"/>
    <col min="7683" max="7683" width="12.42578125" style="4" customWidth="1"/>
    <col min="7684" max="7684" width="16.28515625" style="4" customWidth="1"/>
    <col min="7685" max="7685" width="14.42578125" style="4" customWidth="1"/>
    <col min="7686" max="7686" width="12.7109375" style="4" customWidth="1"/>
    <col min="7687" max="7687" width="0.140625" style="4" customWidth="1"/>
    <col min="7688" max="7688" width="12" style="4" bestFit="1" customWidth="1"/>
    <col min="7689" max="7689" width="11" style="4" bestFit="1" customWidth="1"/>
    <col min="7690" max="7932" width="9.140625" style="4"/>
    <col min="7933" max="7933" width="10.28515625" style="4" customWidth="1"/>
    <col min="7934" max="7934" width="7.5703125" style="4" customWidth="1"/>
    <col min="7935" max="7935" width="9.85546875" style="4" customWidth="1"/>
    <col min="7936" max="7936" width="9" style="4" customWidth="1"/>
    <col min="7937" max="7937" width="13.5703125" style="4" customWidth="1"/>
    <col min="7938" max="7938" width="40.140625" style="4" customWidth="1"/>
    <col min="7939" max="7939" width="12.42578125" style="4" customWidth="1"/>
    <col min="7940" max="7940" width="16.28515625" style="4" customWidth="1"/>
    <col min="7941" max="7941" width="14.42578125" style="4" customWidth="1"/>
    <col min="7942" max="7942" width="12.7109375" style="4" customWidth="1"/>
    <col min="7943" max="7943" width="0.140625" style="4" customWidth="1"/>
    <col min="7944" max="7944" width="12" style="4" bestFit="1" customWidth="1"/>
    <col min="7945" max="7945" width="11" style="4" bestFit="1" customWidth="1"/>
    <col min="7946" max="8188" width="9.140625" style="4"/>
    <col min="8189" max="8189" width="10.28515625" style="4" customWidth="1"/>
    <col min="8190" max="8190" width="7.5703125" style="4" customWidth="1"/>
    <col min="8191" max="8191" width="9.85546875" style="4" customWidth="1"/>
    <col min="8192" max="8192" width="9" style="4" customWidth="1"/>
    <col min="8193" max="8193" width="13.5703125" style="4" customWidth="1"/>
    <col min="8194" max="8194" width="40.140625" style="4" customWidth="1"/>
    <col min="8195" max="8195" width="12.42578125" style="4" customWidth="1"/>
    <col min="8196" max="8196" width="16.28515625" style="4" customWidth="1"/>
    <col min="8197" max="8197" width="14.42578125" style="4" customWidth="1"/>
    <col min="8198" max="8198" width="12.7109375" style="4" customWidth="1"/>
    <col min="8199" max="8199" width="0.140625" style="4" customWidth="1"/>
    <col min="8200" max="8200" width="12" style="4" bestFit="1" customWidth="1"/>
    <col min="8201" max="8201" width="11" style="4" bestFit="1" customWidth="1"/>
    <col min="8202" max="8444" width="9.140625" style="4"/>
    <col min="8445" max="8445" width="10.28515625" style="4" customWidth="1"/>
    <col min="8446" max="8446" width="7.5703125" style="4" customWidth="1"/>
    <col min="8447" max="8447" width="9.85546875" style="4" customWidth="1"/>
    <col min="8448" max="8448" width="9" style="4" customWidth="1"/>
    <col min="8449" max="8449" width="13.5703125" style="4" customWidth="1"/>
    <col min="8450" max="8450" width="40.140625" style="4" customWidth="1"/>
    <col min="8451" max="8451" width="12.42578125" style="4" customWidth="1"/>
    <col min="8452" max="8452" width="16.28515625" style="4" customWidth="1"/>
    <col min="8453" max="8453" width="14.42578125" style="4" customWidth="1"/>
    <col min="8454" max="8454" width="12.7109375" style="4" customWidth="1"/>
    <col min="8455" max="8455" width="0.140625" style="4" customWidth="1"/>
    <col min="8456" max="8456" width="12" style="4" bestFit="1" customWidth="1"/>
    <col min="8457" max="8457" width="11" style="4" bestFit="1" customWidth="1"/>
    <col min="8458" max="8700" width="9.140625" style="4"/>
    <col min="8701" max="8701" width="10.28515625" style="4" customWidth="1"/>
    <col min="8702" max="8702" width="7.5703125" style="4" customWidth="1"/>
    <col min="8703" max="8703" width="9.85546875" style="4" customWidth="1"/>
    <col min="8704" max="8704" width="9" style="4" customWidth="1"/>
    <col min="8705" max="8705" width="13.5703125" style="4" customWidth="1"/>
    <col min="8706" max="8706" width="40.140625" style="4" customWidth="1"/>
    <col min="8707" max="8707" width="12.42578125" style="4" customWidth="1"/>
    <col min="8708" max="8708" width="16.28515625" style="4" customWidth="1"/>
    <col min="8709" max="8709" width="14.42578125" style="4" customWidth="1"/>
    <col min="8710" max="8710" width="12.7109375" style="4" customWidth="1"/>
    <col min="8711" max="8711" width="0.140625" style="4" customWidth="1"/>
    <col min="8712" max="8712" width="12" style="4" bestFit="1" customWidth="1"/>
    <col min="8713" max="8713" width="11" style="4" bestFit="1" customWidth="1"/>
    <col min="8714" max="8956" width="9.140625" style="4"/>
    <col min="8957" max="8957" width="10.28515625" style="4" customWidth="1"/>
    <col min="8958" max="8958" width="7.5703125" style="4" customWidth="1"/>
    <col min="8959" max="8959" width="9.85546875" style="4" customWidth="1"/>
    <col min="8960" max="8960" width="9" style="4" customWidth="1"/>
    <col min="8961" max="8961" width="13.5703125" style="4" customWidth="1"/>
    <col min="8962" max="8962" width="40.140625" style="4" customWidth="1"/>
    <col min="8963" max="8963" width="12.42578125" style="4" customWidth="1"/>
    <col min="8964" max="8964" width="16.28515625" style="4" customWidth="1"/>
    <col min="8965" max="8965" width="14.42578125" style="4" customWidth="1"/>
    <col min="8966" max="8966" width="12.7109375" style="4" customWidth="1"/>
    <col min="8967" max="8967" width="0.140625" style="4" customWidth="1"/>
    <col min="8968" max="8968" width="12" style="4" bestFit="1" customWidth="1"/>
    <col min="8969" max="8969" width="11" style="4" bestFit="1" customWidth="1"/>
    <col min="8970" max="9212" width="9.140625" style="4"/>
    <col min="9213" max="9213" width="10.28515625" style="4" customWidth="1"/>
    <col min="9214" max="9214" width="7.5703125" style="4" customWidth="1"/>
    <col min="9215" max="9215" width="9.85546875" style="4" customWidth="1"/>
    <col min="9216" max="9216" width="9" style="4" customWidth="1"/>
    <col min="9217" max="9217" width="13.5703125" style="4" customWidth="1"/>
    <col min="9218" max="9218" width="40.140625" style="4" customWidth="1"/>
    <col min="9219" max="9219" width="12.42578125" style="4" customWidth="1"/>
    <col min="9220" max="9220" width="16.28515625" style="4" customWidth="1"/>
    <col min="9221" max="9221" width="14.42578125" style="4" customWidth="1"/>
    <col min="9222" max="9222" width="12.7109375" style="4" customWidth="1"/>
    <col min="9223" max="9223" width="0.140625" style="4" customWidth="1"/>
    <col min="9224" max="9224" width="12" style="4" bestFit="1" customWidth="1"/>
    <col min="9225" max="9225" width="11" style="4" bestFit="1" customWidth="1"/>
    <col min="9226" max="9468" width="9.140625" style="4"/>
    <col min="9469" max="9469" width="10.28515625" style="4" customWidth="1"/>
    <col min="9470" max="9470" width="7.5703125" style="4" customWidth="1"/>
    <col min="9471" max="9471" width="9.85546875" style="4" customWidth="1"/>
    <col min="9472" max="9472" width="9" style="4" customWidth="1"/>
    <col min="9473" max="9473" width="13.5703125" style="4" customWidth="1"/>
    <col min="9474" max="9474" width="40.140625" style="4" customWidth="1"/>
    <col min="9475" max="9475" width="12.42578125" style="4" customWidth="1"/>
    <col min="9476" max="9476" width="16.28515625" style="4" customWidth="1"/>
    <col min="9477" max="9477" width="14.42578125" style="4" customWidth="1"/>
    <col min="9478" max="9478" width="12.7109375" style="4" customWidth="1"/>
    <col min="9479" max="9479" width="0.140625" style="4" customWidth="1"/>
    <col min="9480" max="9480" width="12" style="4" bestFit="1" customWidth="1"/>
    <col min="9481" max="9481" width="11" style="4" bestFit="1" customWidth="1"/>
    <col min="9482" max="9724" width="9.140625" style="4"/>
    <col min="9725" max="9725" width="10.28515625" style="4" customWidth="1"/>
    <col min="9726" max="9726" width="7.5703125" style="4" customWidth="1"/>
    <col min="9727" max="9727" width="9.85546875" style="4" customWidth="1"/>
    <col min="9728" max="9728" width="9" style="4" customWidth="1"/>
    <col min="9729" max="9729" width="13.5703125" style="4" customWidth="1"/>
    <col min="9730" max="9730" width="40.140625" style="4" customWidth="1"/>
    <col min="9731" max="9731" width="12.42578125" style="4" customWidth="1"/>
    <col min="9732" max="9732" width="16.28515625" style="4" customWidth="1"/>
    <col min="9733" max="9733" width="14.42578125" style="4" customWidth="1"/>
    <col min="9734" max="9734" width="12.7109375" style="4" customWidth="1"/>
    <col min="9735" max="9735" width="0.140625" style="4" customWidth="1"/>
    <col min="9736" max="9736" width="12" style="4" bestFit="1" customWidth="1"/>
    <col min="9737" max="9737" width="11" style="4" bestFit="1" customWidth="1"/>
    <col min="9738" max="9980" width="9.140625" style="4"/>
    <col min="9981" max="9981" width="10.28515625" style="4" customWidth="1"/>
    <col min="9982" max="9982" width="7.5703125" style="4" customWidth="1"/>
    <col min="9983" max="9983" width="9.85546875" style="4" customWidth="1"/>
    <col min="9984" max="9984" width="9" style="4" customWidth="1"/>
    <col min="9985" max="9985" width="13.5703125" style="4" customWidth="1"/>
    <col min="9986" max="9986" width="40.140625" style="4" customWidth="1"/>
    <col min="9987" max="9987" width="12.42578125" style="4" customWidth="1"/>
    <col min="9988" max="9988" width="16.28515625" style="4" customWidth="1"/>
    <col min="9989" max="9989" width="14.42578125" style="4" customWidth="1"/>
    <col min="9990" max="9990" width="12.7109375" style="4" customWidth="1"/>
    <col min="9991" max="9991" width="0.140625" style="4" customWidth="1"/>
    <col min="9992" max="9992" width="12" style="4" bestFit="1" customWidth="1"/>
    <col min="9993" max="9993" width="11" style="4" bestFit="1" customWidth="1"/>
    <col min="9994" max="10236" width="9.140625" style="4"/>
    <col min="10237" max="10237" width="10.28515625" style="4" customWidth="1"/>
    <col min="10238" max="10238" width="7.5703125" style="4" customWidth="1"/>
    <col min="10239" max="10239" width="9.85546875" style="4" customWidth="1"/>
    <col min="10240" max="10240" width="9" style="4" customWidth="1"/>
    <col min="10241" max="10241" width="13.5703125" style="4" customWidth="1"/>
    <col min="10242" max="10242" width="40.140625" style="4" customWidth="1"/>
    <col min="10243" max="10243" width="12.42578125" style="4" customWidth="1"/>
    <col min="10244" max="10244" width="16.28515625" style="4" customWidth="1"/>
    <col min="10245" max="10245" width="14.42578125" style="4" customWidth="1"/>
    <col min="10246" max="10246" width="12.7109375" style="4" customWidth="1"/>
    <col min="10247" max="10247" width="0.140625" style="4" customWidth="1"/>
    <col min="10248" max="10248" width="12" style="4" bestFit="1" customWidth="1"/>
    <col min="10249" max="10249" width="11" style="4" bestFit="1" customWidth="1"/>
    <col min="10250" max="10492" width="9.140625" style="4"/>
    <col min="10493" max="10493" width="10.28515625" style="4" customWidth="1"/>
    <col min="10494" max="10494" width="7.5703125" style="4" customWidth="1"/>
    <col min="10495" max="10495" width="9.85546875" style="4" customWidth="1"/>
    <col min="10496" max="10496" width="9" style="4" customWidth="1"/>
    <col min="10497" max="10497" width="13.5703125" style="4" customWidth="1"/>
    <col min="10498" max="10498" width="40.140625" style="4" customWidth="1"/>
    <col min="10499" max="10499" width="12.42578125" style="4" customWidth="1"/>
    <col min="10500" max="10500" width="16.28515625" style="4" customWidth="1"/>
    <col min="10501" max="10501" width="14.42578125" style="4" customWidth="1"/>
    <col min="10502" max="10502" width="12.7109375" style="4" customWidth="1"/>
    <col min="10503" max="10503" width="0.140625" style="4" customWidth="1"/>
    <col min="10504" max="10504" width="12" style="4" bestFit="1" customWidth="1"/>
    <col min="10505" max="10505" width="11" style="4" bestFit="1" customWidth="1"/>
    <col min="10506" max="10748" width="9.140625" style="4"/>
    <col min="10749" max="10749" width="10.28515625" style="4" customWidth="1"/>
    <col min="10750" max="10750" width="7.5703125" style="4" customWidth="1"/>
    <col min="10751" max="10751" width="9.85546875" style="4" customWidth="1"/>
    <col min="10752" max="10752" width="9" style="4" customWidth="1"/>
    <col min="10753" max="10753" width="13.5703125" style="4" customWidth="1"/>
    <col min="10754" max="10754" width="40.140625" style="4" customWidth="1"/>
    <col min="10755" max="10755" width="12.42578125" style="4" customWidth="1"/>
    <col min="10756" max="10756" width="16.28515625" style="4" customWidth="1"/>
    <col min="10757" max="10757" width="14.42578125" style="4" customWidth="1"/>
    <col min="10758" max="10758" width="12.7109375" style="4" customWidth="1"/>
    <col min="10759" max="10759" width="0.140625" style="4" customWidth="1"/>
    <col min="10760" max="10760" width="12" style="4" bestFit="1" customWidth="1"/>
    <col min="10761" max="10761" width="11" style="4" bestFit="1" customWidth="1"/>
    <col min="10762" max="11004" width="9.140625" style="4"/>
    <col min="11005" max="11005" width="10.28515625" style="4" customWidth="1"/>
    <col min="11006" max="11006" width="7.5703125" style="4" customWidth="1"/>
    <col min="11007" max="11007" width="9.85546875" style="4" customWidth="1"/>
    <col min="11008" max="11008" width="9" style="4" customWidth="1"/>
    <col min="11009" max="11009" width="13.5703125" style="4" customWidth="1"/>
    <col min="11010" max="11010" width="40.140625" style="4" customWidth="1"/>
    <col min="11011" max="11011" width="12.42578125" style="4" customWidth="1"/>
    <col min="11012" max="11012" width="16.28515625" style="4" customWidth="1"/>
    <col min="11013" max="11013" width="14.42578125" style="4" customWidth="1"/>
    <col min="11014" max="11014" width="12.7109375" style="4" customWidth="1"/>
    <col min="11015" max="11015" width="0.140625" style="4" customWidth="1"/>
    <col min="11016" max="11016" width="12" style="4" bestFit="1" customWidth="1"/>
    <col min="11017" max="11017" width="11" style="4" bestFit="1" customWidth="1"/>
    <col min="11018" max="11260" width="9.140625" style="4"/>
    <col min="11261" max="11261" width="10.28515625" style="4" customWidth="1"/>
    <col min="11262" max="11262" width="7.5703125" style="4" customWidth="1"/>
    <col min="11263" max="11263" width="9.85546875" style="4" customWidth="1"/>
    <col min="11264" max="11264" width="9" style="4" customWidth="1"/>
    <col min="11265" max="11265" width="13.5703125" style="4" customWidth="1"/>
    <col min="11266" max="11266" width="40.140625" style="4" customWidth="1"/>
    <col min="11267" max="11267" width="12.42578125" style="4" customWidth="1"/>
    <col min="11268" max="11268" width="16.28515625" style="4" customWidth="1"/>
    <col min="11269" max="11269" width="14.42578125" style="4" customWidth="1"/>
    <col min="11270" max="11270" width="12.7109375" style="4" customWidth="1"/>
    <col min="11271" max="11271" width="0.140625" style="4" customWidth="1"/>
    <col min="11272" max="11272" width="12" style="4" bestFit="1" customWidth="1"/>
    <col min="11273" max="11273" width="11" style="4" bestFit="1" customWidth="1"/>
    <col min="11274" max="11516" width="9.140625" style="4"/>
    <col min="11517" max="11517" width="10.28515625" style="4" customWidth="1"/>
    <col min="11518" max="11518" width="7.5703125" style="4" customWidth="1"/>
    <col min="11519" max="11519" width="9.85546875" style="4" customWidth="1"/>
    <col min="11520" max="11520" width="9" style="4" customWidth="1"/>
    <col min="11521" max="11521" width="13.5703125" style="4" customWidth="1"/>
    <col min="11522" max="11522" width="40.140625" style="4" customWidth="1"/>
    <col min="11523" max="11523" width="12.42578125" style="4" customWidth="1"/>
    <col min="11524" max="11524" width="16.28515625" style="4" customWidth="1"/>
    <col min="11525" max="11525" width="14.42578125" style="4" customWidth="1"/>
    <col min="11526" max="11526" width="12.7109375" style="4" customWidth="1"/>
    <col min="11527" max="11527" width="0.140625" style="4" customWidth="1"/>
    <col min="11528" max="11528" width="12" style="4" bestFit="1" customWidth="1"/>
    <col min="11529" max="11529" width="11" style="4" bestFit="1" customWidth="1"/>
    <col min="11530" max="11772" width="9.140625" style="4"/>
    <col min="11773" max="11773" width="10.28515625" style="4" customWidth="1"/>
    <col min="11774" max="11774" width="7.5703125" style="4" customWidth="1"/>
    <col min="11775" max="11775" width="9.85546875" style="4" customWidth="1"/>
    <col min="11776" max="11776" width="9" style="4" customWidth="1"/>
    <col min="11777" max="11777" width="13.5703125" style="4" customWidth="1"/>
    <col min="11778" max="11778" width="40.140625" style="4" customWidth="1"/>
    <col min="11779" max="11779" width="12.42578125" style="4" customWidth="1"/>
    <col min="11780" max="11780" width="16.28515625" style="4" customWidth="1"/>
    <col min="11781" max="11781" width="14.42578125" style="4" customWidth="1"/>
    <col min="11782" max="11782" width="12.7109375" style="4" customWidth="1"/>
    <col min="11783" max="11783" width="0.140625" style="4" customWidth="1"/>
    <col min="11784" max="11784" width="12" style="4" bestFit="1" customWidth="1"/>
    <col min="11785" max="11785" width="11" style="4" bestFit="1" customWidth="1"/>
    <col min="11786" max="12028" width="9.140625" style="4"/>
    <col min="12029" max="12029" width="10.28515625" style="4" customWidth="1"/>
    <col min="12030" max="12030" width="7.5703125" style="4" customWidth="1"/>
    <col min="12031" max="12031" width="9.85546875" style="4" customWidth="1"/>
    <col min="12032" max="12032" width="9" style="4" customWidth="1"/>
    <col min="12033" max="12033" width="13.5703125" style="4" customWidth="1"/>
    <col min="12034" max="12034" width="40.140625" style="4" customWidth="1"/>
    <col min="12035" max="12035" width="12.42578125" style="4" customWidth="1"/>
    <col min="12036" max="12036" width="16.28515625" style="4" customWidth="1"/>
    <col min="12037" max="12037" width="14.42578125" style="4" customWidth="1"/>
    <col min="12038" max="12038" width="12.7109375" style="4" customWidth="1"/>
    <col min="12039" max="12039" width="0.140625" style="4" customWidth="1"/>
    <col min="12040" max="12040" width="12" style="4" bestFit="1" customWidth="1"/>
    <col min="12041" max="12041" width="11" style="4" bestFit="1" customWidth="1"/>
    <col min="12042" max="12284" width="9.140625" style="4"/>
    <col min="12285" max="12285" width="10.28515625" style="4" customWidth="1"/>
    <col min="12286" max="12286" width="7.5703125" style="4" customWidth="1"/>
    <col min="12287" max="12287" width="9.85546875" style="4" customWidth="1"/>
    <col min="12288" max="12288" width="9" style="4" customWidth="1"/>
    <col min="12289" max="12289" width="13.5703125" style="4" customWidth="1"/>
    <col min="12290" max="12290" width="40.140625" style="4" customWidth="1"/>
    <col min="12291" max="12291" width="12.42578125" style="4" customWidth="1"/>
    <col min="12292" max="12292" width="16.28515625" style="4" customWidth="1"/>
    <col min="12293" max="12293" width="14.42578125" style="4" customWidth="1"/>
    <col min="12294" max="12294" width="12.7109375" style="4" customWidth="1"/>
    <col min="12295" max="12295" width="0.140625" style="4" customWidth="1"/>
    <col min="12296" max="12296" width="12" style="4" bestFit="1" customWidth="1"/>
    <col min="12297" max="12297" width="11" style="4" bestFit="1" customWidth="1"/>
    <col min="12298" max="12540" width="9.140625" style="4"/>
    <col min="12541" max="12541" width="10.28515625" style="4" customWidth="1"/>
    <col min="12542" max="12542" width="7.5703125" style="4" customWidth="1"/>
    <col min="12543" max="12543" width="9.85546875" style="4" customWidth="1"/>
    <col min="12544" max="12544" width="9" style="4" customWidth="1"/>
    <col min="12545" max="12545" width="13.5703125" style="4" customWidth="1"/>
    <col min="12546" max="12546" width="40.140625" style="4" customWidth="1"/>
    <col min="12547" max="12547" width="12.42578125" style="4" customWidth="1"/>
    <col min="12548" max="12548" width="16.28515625" style="4" customWidth="1"/>
    <col min="12549" max="12549" width="14.42578125" style="4" customWidth="1"/>
    <col min="12550" max="12550" width="12.7109375" style="4" customWidth="1"/>
    <col min="12551" max="12551" width="0.140625" style="4" customWidth="1"/>
    <col min="12552" max="12552" width="12" style="4" bestFit="1" customWidth="1"/>
    <col min="12553" max="12553" width="11" style="4" bestFit="1" customWidth="1"/>
    <col min="12554" max="12796" width="9.140625" style="4"/>
    <col min="12797" max="12797" width="10.28515625" style="4" customWidth="1"/>
    <col min="12798" max="12798" width="7.5703125" style="4" customWidth="1"/>
    <col min="12799" max="12799" width="9.85546875" style="4" customWidth="1"/>
    <col min="12800" max="12800" width="9" style="4" customWidth="1"/>
    <col min="12801" max="12801" width="13.5703125" style="4" customWidth="1"/>
    <col min="12802" max="12802" width="40.140625" style="4" customWidth="1"/>
    <col min="12803" max="12803" width="12.42578125" style="4" customWidth="1"/>
    <col min="12804" max="12804" width="16.28515625" style="4" customWidth="1"/>
    <col min="12805" max="12805" width="14.42578125" style="4" customWidth="1"/>
    <col min="12806" max="12806" width="12.7109375" style="4" customWidth="1"/>
    <col min="12807" max="12807" width="0.140625" style="4" customWidth="1"/>
    <col min="12808" max="12808" width="12" style="4" bestFit="1" customWidth="1"/>
    <col min="12809" max="12809" width="11" style="4" bestFit="1" customWidth="1"/>
    <col min="12810" max="13052" width="9.140625" style="4"/>
    <col min="13053" max="13053" width="10.28515625" style="4" customWidth="1"/>
    <col min="13054" max="13054" width="7.5703125" style="4" customWidth="1"/>
    <col min="13055" max="13055" width="9.85546875" style="4" customWidth="1"/>
    <col min="13056" max="13056" width="9" style="4" customWidth="1"/>
    <col min="13057" max="13057" width="13.5703125" style="4" customWidth="1"/>
    <col min="13058" max="13058" width="40.140625" style="4" customWidth="1"/>
    <col min="13059" max="13059" width="12.42578125" style="4" customWidth="1"/>
    <col min="13060" max="13060" width="16.28515625" style="4" customWidth="1"/>
    <col min="13061" max="13061" width="14.42578125" style="4" customWidth="1"/>
    <col min="13062" max="13062" width="12.7109375" style="4" customWidth="1"/>
    <col min="13063" max="13063" width="0.140625" style="4" customWidth="1"/>
    <col min="13064" max="13064" width="12" style="4" bestFit="1" customWidth="1"/>
    <col min="13065" max="13065" width="11" style="4" bestFit="1" customWidth="1"/>
    <col min="13066" max="13308" width="9.140625" style="4"/>
    <col min="13309" max="13309" width="10.28515625" style="4" customWidth="1"/>
    <col min="13310" max="13310" width="7.5703125" style="4" customWidth="1"/>
    <col min="13311" max="13311" width="9.85546875" style="4" customWidth="1"/>
    <col min="13312" max="13312" width="9" style="4" customWidth="1"/>
    <col min="13313" max="13313" width="13.5703125" style="4" customWidth="1"/>
    <col min="13314" max="13314" width="40.140625" style="4" customWidth="1"/>
    <col min="13315" max="13315" width="12.42578125" style="4" customWidth="1"/>
    <col min="13316" max="13316" width="16.28515625" style="4" customWidth="1"/>
    <col min="13317" max="13317" width="14.42578125" style="4" customWidth="1"/>
    <col min="13318" max="13318" width="12.7109375" style="4" customWidth="1"/>
    <col min="13319" max="13319" width="0.140625" style="4" customWidth="1"/>
    <col min="13320" max="13320" width="12" style="4" bestFit="1" customWidth="1"/>
    <col min="13321" max="13321" width="11" style="4" bestFit="1" customWidth="1"/>
    <col min="13322" max="13564" width="9.140625" style="4"/>
    <col min="13565" max="13565" width="10.28515625" style="4" customWidth="1"/>
    <col min="13566" max="13566" width="7.5703125" style="4" customWidth="1"/>
    <col min="13567" max="13567" width="9.85546875" style="4" customWidth="1"/>
    <col min="13568" max="13568" width="9" style="4" customWidth="1"/>
    <col min="13569" max="13569" width="13.5703125" style="4" customWidth="1"/>
    <col min="13570" max="13570" width="40.140625" style="4" customWidth="1"/>
    <col min="13571" max="13571" width="12.42578125" style="4" customWidth="1"/>
    <col min="13572" max="13572" width="16.28515625" style="4" customWidth="1"/>
    <col min="13573" max="13573" width="14.42578125" style="4" customWidth="1"/>
    <col min="13574" max="13574" width="12.7109375" style="4" customWidth="1"/>
    <col min="13575" max="13575" width="0.140625" style="4" customWidth="1"/>
    <col min="13576" max="13576" width="12" style="4" bestFit="1" customWidth="1"/>
    <col min="13577" max="13577" width="11" style="4" bestFit="1" customWidth="1"/>
    <col min="13578" max="13820" width="9.140625" style="4"/>
    <col min="13821" max="13821" width="10.28515625" style="4" customWidth="1"/>
    <col min="13822" max="13822" width="7.5703125" style="4" customWidth="1"/>
    <col min="13823" max="13823" width="9.85546875" style="4" customWidth="1"/>
    <col min="13824" max="13824" width="9" style="4" customWidth="1"/>
    <col min="13825" max="13825" width="13.5703125" style="4" customWidth="1"/>
    <col min="13826" max="13826" width="40.140625" style="4" customWidth="1"/>
    <col min="13827" max="13827" width="12.42578125" style="4" customWidth="1"/>
    <col min="13828" max="13828" width="16.28515625" style="4" customWidth="1"/>
    <col min="13829" max="13829" width="14.42578125" style="4" customWidth="1"/>
    <col min="13830" max="13830" width="12.7109375" style="4" customWidth="1"/>
    <col min="13831" max="13831" width="0.140625" style="4" customWidth="1"/>
    <col min="13832" max="13832" width="12" style="4" bestFit="1" customWidth="1"/>
    <col min="13833" max="13833" width="11" style="4" bestFit="1" customWidth="1"/>
    <col min="13834" max="14076" width="9.140625" style="4"/>
    <col min="14077" max="14077" width="10.28515625" style="4" customWidth="1"/>
    <col min="14078" max="14078" width="7.5703125" style="4" customWidth="1"/>
    <col min="14079" max="14079" width="9.85546875" style="4" customWidth="1"/>
    <col min="14080" max="14080" width="9" style="4" customWidth="1"/>
    <col min="14081" max="14081" width="13.5703125" style="4" customWidth="1"/>
    <col min="14082" max="14082" width="40.140625" style="4" customWidth="1"/>
    <col min="14083" max="14083" width="12.42578125" style="4" customWidth="1"/>
    <col min="14084" max="14084" width="16.28515625" style="4" customWidth="1"/>
    <col min="14085" max="14085" width="14.42578125" style="4" customWidth="1"/>
    <col min="14086" max="14086" width="12.7109375" style="4" customWidth="1"/>
    <col min="14087" max="14087" width="0.140625" style="4" customWidth="1"/>
    <col min="14088" max="14088" width="12" style="4" bestFit="1" customWidth="1"/>
    <col min="14089" max="14089" width="11" style="4" bestFit="1" customWidth="1"/>
    <col min="14090" max="14332" width="9.140625" style="4"/>
    <col min="14333" max="14333" width="10.28515625" style="4" customWidth="1"/>
    <col min="14334" max="14334" width="7.5703125" style="4" customWidth="1"/>
    <col min="14335" max="14335" width="9.85546875" style="4" customWidth="1"/>
    <col min="14336" max="14336" width="9" style="4" customWidth="1"/>
    <col min="14337" max="14337" width="13.5703125" style="4" customWidth="1"/>
    <col min="14338" max="14338" width="40.140625" style="4" customWidth="1"/>
    <col min="14339" max="14339" width="12.42578125" style="4" customWidth="1"/>
    <col min="14340" max="14340" width="16.28515625" style="4" customWidth="1"/>
    <col min="14341" max="14341" width="14.42578125" style="4" customWidth="1"/>
    <col min="14342" max="14342" width="12.7109375" style="4" customWidth="1"/>
    <col min="14343" max="14343" width="0.140625" style="4" customWidth="1"/>
    <col min="14344" max="14344" width="12" style="4" bestFit="1" customWidth="1"/>
    <col min="14345" max="14345" width="11" style="4" bestFit="1" customWidth="1"/>
    <col min="14346" max="14588" width="9.140625" style="4"/>
    <col min="14589" max="14589" width="10.28515625" style="4" customWidth="1"/>
    <col min="14590" max="14590" width="7.5703125" style="4" customWidth="1"/>
    <col min="14591" max="14591" width="9.85546875" style="4" customWidth="1"/>
    <col min="14592" max="14592" width="9" style="4" customWidth="1"/>
    <col min="14593" max="14593" width="13.5703125" style="4" customWidth="1"/>
    <col min="14594" max="14594" width="40.140625" style="4" customWidth="1"/>
    <col min="14595" max="14595" width="12.42578125" style="4" customWidth="1"/>
    <col min="14596" max="14596" width="16.28515625" style="4" customWidth="1"/>
    <col min="14597" max="14597" width="14.42578125" style="4" customWidth="1"/>
    <col min="14598" max="14598" width="12.7109375" style="4" customWidth="1"/>
    <col min="14599" max="14599" width="0.140625" style="4" customWidth="1"/>
    <col min="14600" max="14600" width="12" style="4" bestFit="1" customWidth="1"/>
    <col min="14601" max="14601" width="11" style="4" bestFit="1" customWidth="1"/>
    <col min="14602" max="14844" width="9.140625" style="4"/>
    <col min="14845" max="14845" width="10.28515625" style="4" customWidth="1"/>
    <col min="14846" max="14846" width="7.5703125" style="4" customWidth="1"/>
    <col min="14847" max="14847" width="9.85546875" style="4" customWidth="1"/>
    <col min="14848" max="14848" width="9" style="4" customWidth="1"/>
    <col min="14849" max="14849" width="13.5703125" style="4" customWidth="1"/>
    <col min="14850" max="14850" width="40.140625" style="4" customWidth="1"/>
    <col min="14851" max="14851" width="12.42578125" style="4" customWidth="1"/>
    <col min="14852" max="14852" width="16.28515625" style="4" customWidth="1"/>
    <col min="14853" max="14853" width="14.42578125" style="4" customWidth="1"/>
    <col min="14854" max="14854" width="12.7109375" style="4" customWidth="1"/>
    <col min="14855" max="14855" width="0.140625" style="4" customWidth="1"/>
    <col min="14856" max="14856" width="12" style="4" bestFit="1" customWidth="1"/>
    <col min="14857" max="14857" width="11" style="4" bestFit="1" customWidth="1"/>
    <col min="14858" max="15100" width="9.140625" style="4"/>
    <col min="15101" max="15101" width="10.28515625" style="4" customWidth="1"/>
    <col min="15102" max="15102" width="7.5703125" style="4" customWidth="1"/>
    <col min="15103" max="15103" width="9.85546875" style="4" customWidth="1"/>
    <col min="15104" max="15104" width="9" style="4" customWidth="1"/>
    <col min="15105" max="15105" width="13.5703125" style="4" customWidth="1"/>
    <col min="15106" max="15106" width="40.140625" style="4" customWidth="1"/>
    <col min="15107" max="15107" width="12.42578125" style="4" customWidth="1"/>
    <col min="15108" max="15108" width="16.28515625" style="4" customWidth="1"/>
    <col min="15109" max="15109" width="14.42578125" style="4" customWidth="1"/>
    <col min="15110" max="15110" width="12.7109375" style="4" customWidth="1"/>
    <col min="15111" max="15111" width="0.140625" style="4" customWidth="1"/>
    <col min="15112" max="15112" width="12" style="4" bestFit="1" customWidth="1"/>
    <col min="15113" max="15113" width="11" style="4" bestFit="1" customWidth="1"/>
    <col min="15114" max="15356" width="9.140625" style="4"/>
    <col min="15357" max="15357" width="10.28515625" style="4" customWidth="1"/>
    <col min="15358" max="15358" width="7.5703125" style="4" customWidth="1"/>
    <col min="15359" max="15359" width="9.85546875" style="4" customWidth="1"/>
    <col min="15360" max="15360" width="9" style="4" customWidth="1"/>
    <col min="15361" max="15361" width="13.5703125" style="4" customWidth="1"/>
    <col min="15362" max="15362" width="40.140625" style="4" customWidth="1"/>
    <col min="15363" max="15363" width="12.42578125" style="4" customWidth="1"/>
    <col min="15364" max="15364" width="16.28515625" style="4" customWidth="1"/>
    <col min="15365" max="15365" width="14.42578125" style="4" customWidth="1"/>
    <col min="15366" max="15366" width="12.7109375" style="4" customWidth="1"/>
    <col min="15367" max="15367" width="0.140625" style="4" customWidth="1"/>
    <col min="15368" max="15368" width="12" style="4" bestFit="1" customWidth="1"/>
    <col min="15369" max="15369" width="11" style="4" bestFit="1" customWidth="1"/>
    <col min="15370" max="15612" width="9.140625" style="4"/>
    <col min="15613" max="15613" width="10.28515625" style="4" customWidth="1"/>
    <col min="15614" max="15614" width="7.5703125" style="4" customWidth="1"/>
    <col min="15615" max="15615" width="9.85546875" style="4" customWidth="1"/>
    <col min="15616" max="15616" width="9" style="4" customWidth="1"/>
    <col min="15617" max="15617" width="13.5703125" style="4" customWidth="1"/>
    <col min="15618" max="15618" width="40.140625" style="4" customWidth="1"/>
    <col min="15619" max="15619" width="12.42578125" style="4" customWidth="1"/>
    <col min="15620" max="15620" width="16.28515625" style="4" customWidth="1"/>
    <col min="15621" max="15621" width="14.42578125" style="4" customWidth="1"/>
    <col min="15622" max="15622" width="12.7109375" style="4" customWidth="1"/>
    <col min="15623" max="15623" width="0.140625" style="4" customWidth="1"/>
    <col min="15624" max="15624" width="12" style="4" bestFit="1" customWidth="1"/>
    <col min="15625" max="15625" width="11" style="4" bestFit="1" customWidth="1"/>
    <col min="15626" max="15868" width="9.140625" style="4"/>
    <col min="15869" max="15869" width="10.28515625" style="4" customWidth="1"/>
    <col min="15870" max="15870" width="7.5703125" style="4" customWidth="1"/>
    <col min="15871" max="15871" width="9.85546875" style="4" customWidth="1"/>
    <col min="15872" max="15872" width="9" style="4" customWidth="1"/>
    <col min="15873" max="15873" width="13.5703125" style="4" customWidth="1"/>
    <col min="15874" max="15874" width="40.140625" style="4" customWidth="1"/>
    <col min="15875" max="15875" width="12.42578125" style="4" customWidth="1"/>
    <col min="15876" max="15876" width="16.28515625" style="4" customWidth="1"/>
    <col min="15877" max="15877" width="14.42578125" style="4" customWidth="1"/>
    <col min="15878" max="15878" width="12.7109375" style="4" customWidth="1"/>
    <col min="15879" max="15879" width="0.140625" style="4" customWidth="1"/>
    <col min="15880" max="15880" width="12" style="4" bestFit="1" customWidth="1"/>
    <col min="15881" max="15881" width="11" style="4" bestFit="1" customWidth="1"/>
    <col min="15882" max="16124" width="9.140625" style="4"/>
    <col min="16125" max="16125" width="10.28515625" style="4" customWidth="1"/>
    <col min="16126" max="16126" width="7.5703125" style="4" customWidth="1"/>
    <col min="16127" max="16127" width="9.85546875" style="4" customWidth="1"/>
    <col min="16128" max="16128" width="9" style="4" customWidth="1"/>
    <col min="16129" max="16129" width="13.5703125" style="4" customWidth="1"/>
    <col min="16130" max="16130" width="40.140625" style="4" customWidth="1"/>
    <col min="16131" max="16131" width="12.42578125" style="4" customWidth="1"/>
    <col min="16132" max="16132" width="16.28515625" style="4" customWidth="1"/>
    <col min="16133" max="16133" width="14.42578125" style="4" customWidth="1"/>
    <col min="16134" max="16134" width="12.7109375" style="4" customWidth="1"/>
    <col min="16135" max="16135" width="0.140625" style="4" customWidth="1"/>
    <col min="16136" max="16136" width="12" style="4" bestFit="1" customWidth="1"/>
    <col min="16137" max="16137" width="11" style="4" bestFit="1" customWidth="1"/>
    <col min="16138" max="16384" width="9.140625" style="4"/>
  </cols>
  <sheetData>
    <row r="1" spans="1:11" ht="20.100000000000001" customHeight="1">
      <c r="A1" s="1"/>
      <c r="B1" s="2"/>
      <c r="C1" s="2"/>
      <c r="D1" s="66" t="s">
        <v>2633</v>
      </c>
      <c r="E1" s="66"/>
      <c r="F1" s="66"/>
      <c r="G1" s="66"/>
      <c r="H1" s="66"/>
      <c r="I1" s="66"/>
      <c r="J1" s="66"/>
      <c r="K1" s="67"/>
    </row>
    <row r="2" spans="1:11" ht="14.1" customHeight="1">
      <c r="A2" s="1"/>
      <c r="B2" s="2"/>
      <c r="C2" s="2"/>
      <c r="D2" s="70" t="s">
        <v>2634</v>
      </c>
      <c r="E2" s="70"/>
      <c r="F2" s="70"/>
      <c r="G2" s="70"/>
      <c r="H2" s="70"/>
      <c r="I2" s="70"/>
      <c r="J2" s="70"/>
      <c r="K2" s="71"/>
    </row>
    <row r="3" spans="1:11" ht="14.1" customHeight="1">
      <c r="A3" s="1"/>
      <c r="B3" s="2"/>
      <c r="C3" s="2"/>
      <c r="D3" s="72" t="s">
        <v>2635</v>
      </c>
      <c r="E3" s="72"/>
      <c r="F3" s="72"/>
      <c r="G3" s="72"/>
      <c r="H3" s="72"/>
      <c r="I3" s="72"/>
      <c r="J3" s="72"/>
      <c r="K3" s="73"/>
    </row>
    <row r="4" spans="1:11" ht="14.1" customHeight="1" thickBot="1">
      <c r="A4" s="1"/>
      <c r="B4" s="2"/>
      <c r="C4" s="2"/>
      <c r="D4" s="74" t="s">
        <v>2636</v>
      </c>
      <c r="E4" s="75"/>
      <c r="F4" s="75"/>
      <c r="G4" s="75"/>
      <c r="H4" s="75"/>
      <c r="I4" s="75"/>
      <c r="J4" s="75"/>
      <c r="K4" s="76"/>
    </row>
    <row r="5" spans="1:11" ht="12.75" customHeight="1" thickBot="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26.1" customHeight="1" thickBot="1">
      <c r="A6" s="8" t="s">
        <v>1</v>
      </c>
      <c r="B6" s="8" t="s">
        <v>2</v>
      </c>
      <c r="C6" s="8" t="s">
        <v>3</v>
      </c>
      <c r="D6" s="8" t="s">
        <v>4</v>
      </c>
      <c r="E6" s="8" t="s">
        <v>5</v>
      </c>
      <c r="F6" s="8" t="s">
        <v>6</v>
      </c>
      <c r="G6" s="8" t="s">
        <v>7</v>
      </c>
      <c r="H6" s="8" t="s">
        <v>8</v>
      </c>
      <c r="I6" s="8" t="s">
        <v>9</v>
      </c>
      <c r="J6" s="9" t="s">
        <v>10</v>
      </c>
      <c r="K6" s="10"/>
    </row>
    <row r="7" spans="1:11" ht="15" customHeight="1">
      <c r="A7" s="11">
        <v>43103</v>
      </c>
      <c r="B7" s="12" t="s">
        <v>112</v>
      </c>
      <c r="C7" s="12" t="s">
        <v>41</v>
      </c>
      <c r="D7" s="13">
        <v>3.5000000000000003E-2</v>
      </c>
      <c r="E7" s="14" t="s">
        <v>13</v>
      </c>
      <c r="F7" s="12" t="s">
        <v>113</v>
      </c>
      <c r="G7" s="15" t="s">
        <v>15</v>
      </c>
      <c r="H7" s="16">
        <v>15000</v>
      </c>
      <c r="I7" s="16">
        <v>15000</v>
      </c>
      <c r="J7" s="17">
        <v>525</v>
      </c>
      <c r="K7" s="17"/>
    </row>
    <row r="8" spans="1:11" ht="21.95" customHeight="1">
      <c r="A8" s="18">
        <v>43112</v>
      </c>
      <c r="B8" s="19" t="s">
        <v>114</v>
      </c>
      <c r="C8" s="19" t="s">
        <v>115</v>
      </c>
      <c r="D8" s="20">
        <v>0.02</v>
      </c>
      <c r="E8" s="21" t="s">
        <v>18</v>
      </c>
      <c r="F8" s="19" t="s">
        <v>36</v>
      </c>
      <c r="G8" s="22" t="s">
        <v>15</v>
      </c>
      <c r="H8" s="23">
        <v>30000</v>
      </c>
      <c r="I8" s="23">
        <v>30000</v>
      </c>
      <c r="J8" s="24">
        <v>0</v>
      </c>
      <c r="K8" s="24"/>
    </row>
    <row r="9" spans="1:11" ht="15" customHeight="1">
      <c r="A9" s="18">
        <v>43112</v>
      </c>
      <c r="B9" s="19" t="s">
        <v>116</v>
      </c>
      <c r="C9" s="19" t="s">
        <v>41</v>
      </c>
      <c r="D9" s="20">
        <v>0.04</v>
      </c>
      <c r="E9" s="21" t="s">
        <v>13</v>
      </c>
      <c r="F9" s="19" t="s">
        <v>117</v>
      </c>
      <c r="G9" s="22" t="s">
        <v>15</v>
      </c>
      <c r="H9" s="23">
        <v>933036.1</v>
      </c>
      <c r="I9" s="23">
        <v>933036.1</v>
      </c>
      <c r="J9" s="24">
        <v>37321.440000000002</v>
      </c>
      <c r="K9" s="24"/>
    </row>
    <row r="10" spans="1:11" ht="15" customHeight="1">
      <c r="A10" s="18">
        <v>43115</v>
      </c>
      <c r="B10" s="19" t="s">
        <v>118</v>
      </c>
      <c r="C10" s="19" t="s">
        <v>24</v>
      </c>
      <c r="D10" s="20">
        <v>0.02</v>
      </c>
      <c r="E10" s="21" t="s">
        <v>13</v>
      </c>
      <c r="F10" s="19" t="s">
        <v>25</v>
      </c>
      <c r="G10" s="22" t="s">
        <v>15</v>
      </c>
      <c r="H10" s="23">
        <v>18716</v>
      </c>
      <c r="I10" s="23">
        <v>18716</v>
      </c>
      <c r="J10" s="24">
        <v>374.32</v>
      </c>
      <c r="K10" s="24"/>
    </row>
    <row r="11" spans="1:11" ht="15" customHeight="1">
      <c r="A11" s="18">
        <v>43115</v>
      </c>
      <c r="B11" s="19" t="s">
        <v>119</v>
      </c>
      <c r="C11" s="19" t="s">
        <v>38</v>
      </c>
      <c r="D11" s="20">
        <v>0.05</v>
      </c>
      <c r="E11" s="21" t="s">
        <v>13</v>
      </c>
      <c r="F11" s="19" t="s">
        <v>120</v>
      </c>
      <c r="G11" s="22" t="s">
        <v>15</v>
      </c>
      <c r="H11" s="23">
        <v>8524.7999999999993</v>
      </c>
      <c r="I11" s="23">
        <v>8524.7999999999993</v>
      </c>
      <c r="J11" s="24">
        <v>426.24</v>
      </c>
      <c r="K11" s="24"/>
    </row>
    <row r="12" spans="1:11" ht="15" customHeight="1">
      <c r="A12" s="18">
        <v>43115</v>
      </c>
      <c r="B12" s="19" t="s">
        <v>121</v>
      </c>
      <c r="C12" s="19" t="s">
        <v>41</v>
      </c>
      <c r="D12" s="20">
        <v>3.5000000000000003E-2</v>
      </c>
      <c r="E12" s="21" t="s">
        <v>13</v>
      </c>
      <c r="F12" s="19" t="s">
        <v>113</v>
      </c>
      <c r="G12" s="22" t="s">
        <v>15</v>
      </c>
      <c r="H12" s="23">
        <v>20000</v>
      </c>
      <c r="I12" s="23">
        <v>20000</v>
      </c>
      <c r="J12" s="24">
        <v>700</v>
      </c>
      <c r="K12" s="24"/>
    </row>
    <row r="13" spans="1:11" ht="15" customHeight="1">
      <c r="A13" s="18">
        <v>43115</v>
      </c>
      <c r="B13" s="19" t="s">
        <v>122</v>
      </c>
      <c r="C13" s="19" t="s">
        <v>32</v>
      </c>
      <c r="D13" s="20">
        <v>0.02</v>
      </c>
      <c r="E13" s="21" t="s">
        <v>13</v>
      </c>
      <c r="F13" s="19" t="s">
        <v>123</v>
      </c>
      <c r="G13" s="22" t="s">
        <v>15</v>
      </c>
      <c r="H13" s="23">
        <v>10800</v>
      </c>
      <c r="I13" s="23">
        <v>10800</v>
      </c>
      <c r="J13" s="24">
        <v>216</v>
      </c>
      <c r="K13" s="24"/>
    </row>
    <row r="14" spans="1:11" ht="15" customHeight="1">
      <c r="A14" s="18">
        <v>43115</v>
      </c>
      <c r="B14" s="19" t="s">
        <v>124</v>
      </c>
      <c r="C14" s="19" t="s">
        <v>125</v>
      </c>
      <c r="D14" s="20">
        <v>3.5000000000000003E-2</v>
      </c>
      <c r="E14" s="21" t="s">
        <v>18</v>
      </c>
      <c r="F14" s="19" t="s">
        <v>126</v>
      </c>
      <c r="G14" s="22" t="s">
        <v>15</v>
      </c>
      <c r="H14" s="23">
        <v>4399</v>
      </c>
      <c r="I14" s="23">
        <v>4399</v>
      </c>
      <c r="J14" s="24">
        <v>0</v>
      </c>
      <c r="K14" s="24"/>
    </row>
    <row r="15" spans="1:11" ht="15" customHeight="1">
      <c r="A15" s="18">
        <v>43115</v>
      </c>
      <c r="B15" s="19" t="s">
        <v>127</v>
      </c>
      <c r="C15" s="19" t="s">
        <v>41</v>
      </c>
      <c r="D15" s="20">
        <v>0.04</v>
      </c>
      <c r="E15" s="21" t="s">
        <v>13</v>
      </c>
      <c r="F15" s="19" t="s">
        <v>128</v>
      </c>
      <c r="G15" s="22" t="s">
        <v>15</v>
      </c>
      <c r="H15" s="23">
        <v>17346</v>
      </c>
      <c r="I15" s="23">
        <v>17346</v>
      </c>
      <c r="J15" s="24">
        <v>693.84</v>
      </c>
      <c r="K15" s="24"/>
    </row>
    <row r="16" spans="1:11" ht="15" customHeight="1">
      <c r="A16" s="18">
        <v>43115</v>
      </c>
      <c r="B16" s="19" t="s">
        <v>129</v>
      </c>
      <c r="C16" s="19" t="s">
        <v>45</v>
      </c>
      <c r="D16" s="20">
        <v>4.3900000000000002E-2</v>
      </c>
      <c r="E16" s="21" t="s">
        <v>13</v>
      </c>
      <c r="F16" s="19" t="s">
        <v>130</v>
      </c>
      <c r="G16" s="22" t="s">
        <v>15</v>
      </c>
      <c r="H16" s="23">
        <v>3384.16</v>
      </c>
      <c r="I16" s="23">
        <v>3384.16</v>
      </c>
      <c r="J16" s="24">
        <v>148.56</v>
      </c>
      <c r="K16" s="24"/>
    </row>
    <row r="17" spans="1:11" ht="15" customHeight="1">
      <c r="A17" s="18">
        <v>43115</v>
      </c>
      <c r="B17" s="19" t="s">
        <v>131</v>
      </c>
      <c r="C17" s="19" t="s">
        <v>82</v>
      </c>
      <c r="D17" s="20">
        <v>0.02</v>
      </c>
      <c r="E17" s="21" t="s">
        <v>13</v>
      </c>
      <c r="F17" s="19" t="s">
        <v>83</v>
      </c>
      <c r="G17" s="22" t="s">
        <v>15</v>
      </c>
      <c r="H17" s="23">
        <v>1448.28</v>
      </c>
      <c r="I17" s="23">
        <v>1448.28</v>
      </c>
      <c r="J17" s="24">
        <v>28.97</v>
      </c>
      <c r="K17" s="24"/>
    </row>
    <row r="18" spans="1:11" ht="15" customHeight="1">
      <c r="A18" s="18">
        <v>43117</v>
      </c>
      <c r="B18" s="19" t="s">
        <v>132</v>
      </c>
      <c r="C18" s="19" t="s">
        <v>45</v>
      </c>
      <c r="D18" s="20">
        <v>0.04</v>
      </c>
      <c r="E18" s="21" t="s">
        <v>18</v>
      </c>
      <c r="F18" s="19" t="s">
        <v>133</v>
      </c>
      <c r="G18" s="22" t="s">
        <v>15</v>
      </c>
      <c r="H18" s="23">
        <v>30000</v>
      </c>
      <c r="I18" s="23">
        <v>30000</v>
      </c>
      <c r="J18" s="24">
        <v>0</v>
      </c>
      <c r="K18" s="24"/>
    </row>
    <row r="19" spans="1:11" ht="21.95" customHeight="1" thickBot="1">
      <c r="A19" s="18">
        <v>43117</v>
      </c>
      <c r="B19" s="19" t="s">
        <v>134</v>
      </c>
      <c r="C19" s="19" t="s">
        <v>24</v>
      </c>
      <c r="D19" s="20">
        <v>0.02</v>
      </c>
      <c r="E19" s="21" t="s">
        <v>13</v>
      </c>
      <c r="F19" s="19" t="s">
        <v>65</v>
      </c>
      <c r="G19" s="22" t="s">
        <v>15</v>
      </c>
      <c r="H19" s="25">
        <v>13723.76</v>
      </c>
      <c r="I19" s="25">
        <v>13723.76</v>
      </c>
      <c r="J19" s="26">
        <v>274.48</v>
      </c>
      <c r="K19" s="26"/>
    </row>
    <row r="20" spans="1:11" ht="15" customHeight="1" thickBot="1">
      <c r="A20" s="1"/>
      <c r="B20" s="1"/>
      <c r="C20" s="1"/>
      <c r="D20" s="1"/>
      <c r="E20" s="1"/>
      <c r="F20" s="1"/>
      <c r="G20" s="27"/>
      <c r="H20" s="28">
        <f>SUM(H7:H19)</f>
        <v>1106378.0999999999</v>
      </c>
      <c r="I20" s="29">
        <f>SUM(I7:I19)</f>
        <v>1106378.0999999999</v>
      </c>
      <c r="J20" s="77">
        <f>SUM(J7:J19)</f>
        <v>40708.85</v>
      </c>
      <c r="K20" s="78"/>
    </row>
    <row r="21" spans="1:11" ht="15.95" customHeight="1" thickBot="1">
      <c r="A21" s="140"/>
      <c r="B21" s="140"/>
      <c r="C21" s="140"/>
      <c r="D21" s="140"/>
      <c r="E21" s="140"/>
      <c r="F21" s="140"/>
      <c r="G21" s="140"/>
      <c r="H21" s="148"/>
      <c r="I21" s="148"/>
      <c r="J21" s="148"/>
      <c r="K21" s="1"/>
    </row>
    <row r="22" spans="1:11" ht="26.1" customHeight="1" thickBot="1">
      <c r="A22" s="8" t="s">
        <v>1</v>
      </c>
      <c r="B22" s="8" t="s">
        <v>2</v>
      </c>
      <c r="C22" s="8" t="s">
        <v>3</v>
      </c>
      <c r="D22" s="8" t="s">
        <v>4</v>
      </c>
      <c r="E22" s="8" t="s">
        <v>5</v>
      </c>
      <c r="F22" s="8" t="s">
        <v>6</v>
      </c>
      <c r="G22" s="8" t="s">
        <v>7</v>
      </c>
      <c r="H22" s="8" t="s">
        <v>8</v>
      </c>
      <c r="I22" s="8" t="s">
        <v>9</v>
      </c>
      <c r="J22" s="9" t="s">
        <v>10</v>
      </c>
      <c r="K22" s="10"/>
    </row>
    <row r="23" spans="1:11" ht="15" customHeight="1">
      <c r="A23" s="18">
        <v>43140</v>
      </c>
      <c r="B23" s="19" t="s">
        <v>135</v>
      </c>
      <c r="C23" s="19" t="s">
        <v>136</v>
      </c>
      <c r="D23" s="20">
        <v>0.02</v>
      </c>
      <c r="E23" s="21" t="s">
        <v>13</v>
      </c>
      <c r="F23" s="19" t="s">
        <v>25</v>
      </c>
      <c r="G23" s="22" t="s">
        <v>15</v>
      </c>
      <c r="H23" s="23">
        <v>18716</v>
      </c>
      <c r="I23" s="23">
        <v>18716</v>
      </c>
      <c r="J23" s="24">
        <v>374.32</v>
      </c>
      <c r="K23" s="24"/>
    </row>
    <row r="24" spans="1:11" ht="21.95" customHeight="1">
      <c r="A24" s="18">
        <v>43145</v>
      </c>
      <c r="B24" s="19" t="s">
        <v>137</v>
      </c>
      <c r="C24" s="19" t="s">
        <v>82</v>
      </c>
      <c r="D24" s="20">
        <v>0.02</v>
      </c>
      <c r="E24" s="21" t="s">
        <v>13</v>
      </c>
      <c r="F24" s="19" t="s">
        <v>83</v>
      </c>
      <c r="G24" s="22" t="s">
        <v>15</v>
      </c>
      <c r="H24" s="23">
        <v>1448.28</v>
      </c>
      <c r="I24" s="23">
        <v>1448.28</v>
      </c>
      <c r="J24" s="24">
        <v>28.97</v>
      </c>
      <c r="K24" s="24"/>
    </row>
    <row r="25" spans="1:11" ht="21.95" customHeight="1">
      <c r="A25" s="18">
        <v>43145</v>
      </c>
      <c r="B25" s="19" t="s">
        <v>138</v>
      </c>
      <c r="C25" s="19" t="s">
        <v>21</v>
      </c>
      <c r="D25" s="20">
        <v>0.02</v>
      </c>
      <c r="E25" s="21" t="s">
        <v>13</v>
      </c>
      <c r="F25" s="19" t="s">
        <v>139</v>
      </c>
      <c r="G25" s="22" t="s">
        <v>15</v>
      </c>
      <c r="H25" s="23">
        <v>1600</v>
      </c>
      <c r="I25" s="23">
        <v>1600</v>
      </c>
      <c r="J25" s="24">
        <v>32</v>
      </c>
      <c r="K25" s="24"/>
    </row>
    <row r="26" spans="1:11" ht="15" customHeight="1">
      <c r="A26" s="18">
        <v>43146</v>
      </c>
      <c r="B26" s="19" t="s">
        <v>140</v>
      </c>
      <c r="C26" s="19" t="s">
        <v>41</v>
      </c>
      <c r="D26" s="20">
        <v>0.04</v>
      </c>
      <c r="E26" s="21" t="s">
        <v>13</v>
      </c>
      <c r="F26" s="19" t="s">
        <v>128</v>
      </c>
      <c r="G26" s="22" t="s">
        <v>15</v>
      </c>
      <c r="H26" s="23">
        <v>10000</v>
      </c>
      <c r="I26" s="23">
        <v>10000</v>
      </c>
      <c r="J26" s="24">
        <v>400</v>
      </c>
      <c r="K26" s="24"/>
    </row>
    <row r="27" spans="1:11" ht="15" customHeight="1">
      <c r="A27" s="18">
        <v>43146</v>
      </c>
      <c r="B27" s="19" t="s">
        <v>141</v>
      </c>
      <c r="C27" s="19" t="s">
        <v>136</v>
      </c>
      <c r="D27" s="20">
        <v>4.4499999999999998E-2</v>
      </c>
      <c r="E27" s="21" t="s">
        <v>13</v>
      </c>
      <c r="F27" s="19" t="s">
        <v>130</v>
      </c>
      <c r="G27" s="22" t="s">
        <v>15</v>
      </c>
      <c r="H27" s="23">
        <v>2719.5</v>
      </c>
      <c r="I27" s="23">
        <v>2719.5</v>
      </c>
      <c r="J27" s="24">
        <v>121.02</v>
      </c>
      <c r="K27" s="24"/>
    </row>
    <row r="28" spans="1:11" ht="15" customHeight="1">
      <c r="A28" s="18">
        <v>43146</v>
      </c>
      <c r="B28" s="19" t="s">
        <v>142</v>
      </c>
      <c r="C28" s="19" t="s">
        <v>136</v>
      </c>
      <c r="D28" s="20">
        <v>4.4499999999999998E-2</v>
      </c>
      <c r="E28" s="21" t="s">
        <v>13</v>
      </c>
      <c r="F28" s="19" t="s">
        <v>130</v>
      </c>
      <c r="G28" s="22" t="s">
        <v>15</v>
      </c>
      <c r="H28" s="23">
        <v>3091.15</v>
      </c>
      <c r="I28" s="23">
        <v>3091.15</v>
      </c>
      <c r="J28" s="24">
        <v>137.56</v>
      </c>
      <c r="K28" s="24"/>
    </row>
    <row r="29" spans="1:11" ht="21.95" customHeight="1">
      <c r="A29" s="18">
        <v>43146</v>
      </c>
      <c r="B29" s="19" t="s">
        <v>143</v>
      </c>
      <c r="C29" s="19" t="s">
        <v>45</v>
      </c>
      <c r="D29" s="20">
        <v>0.04</v>
      </c>
      <c r="E29" s="21" t="s">
        <v>18</v>
      </c>
      <c r="F29" s="19" t="s">
        <v>36</v>
      </c>
      <c r="G29" s="22" t="s">
        <v>15</v>
      </c>
      <c r="H29" s="23">
        <v>30000</v>
      </c>
      <c r="I29" s="23">
        <v>30000</v>
      </c>
      <c r="J29" s="24">
        <v>0</v>
      </c>
      <c r="K29" s="24"/>
    </row>
    <row r="30" spans="1:11" ht="15" customHeight="1">
      <c r="A30" s="18">
        <v>43146</v>
      </c>
      <c r="B30" s="19" t="s">
        <v>144</v>
      </c>
      <c r="C30" s="19" t="s">
        <v>145</v>
      </c>
      <c r="D30" s="20">
        <v>0.02</v>
      </c>
      <c r="E30" s="21" t="s">
        <v>18</v>
      </c>
      <c r="F30" s="19" t="s">
        <v>146</v>
      </c>
      <c r="G30" s="22" t="s">
        <v>15</v>
      </c>
      <c r="H30" s="23">
        <v>428.3</v>
      </c>
      <c r="I30" s="23">
        <v>428.3</v>
      </c>
      <c r="J30" s="24">
        <v>0</v>
      </c>
      <c r="K30" s="24"/>
    </row>
    <row r="31" spans="1:11" ht="21.95" customHeight="1" thickBot="1">
      <c r="A31" s="18">
        <v>43146</v>
      </c>
      <c r="B31" s="19" t="s">
        <v>147</v>
      </c>
      <c r="C31" s="19" t="s">
        <v>24</v>
      </c>
      <c r="D31" s="20">
        <v>0.02</v>
      </c>
      <c r="E31" s="21" t="s">
        <v>13</v>
      </c>
      <c r="F31" s="19" t="s">
        <v>65</v>
      </c>
      <c r="G31" s="22" t="s">
        <v>15</v>
      </c>
      <c r="H31" s="25">
        <v>14942</v>
      </c>
      <c r="I31" s="25">
        <v>14942</v>
      </c>
      <c r="J31" s="26">
        <v>298.83999999999997</v>
      </c>
      <c r="K31" s="26"/>
    </row>
    <row r="32" spans="1:11" ht="15" customHeight="1" thickBot="1">
      <c r="A32" s="1"/>
      <c r="B32" s="1"/>
      <c r="C32" s="1"/>
      <c r="D32" s="1"/>
      <c r="E32" s="1"/>
      <c r="F32" s="1"/>
      <c r="G32" s="27"/>
      <c r="H32" s="28">
        <f>SUM(H23:H31)</f>
        <v>82945.23</v>
      </c>
      <c r="I32" s="31">
        <f>SUM(I23:I31)</f>
        <v>82945.23</v>
      </c>
      <c r="J32" s="77">
        <f>SUM(J23:J31)</f>
        <v>1392.7099999999998</v>
      </c>
      <c r="K32" s="78"/>
    </row>
    <row r="33" spans="1:11" ht="15.95" customHeight="1" thickBot="1">
      <c r="A33" s="140"/>
      <c r="B33" s="140"/>
      <c r="C33" s="140"/>
      <c r="D33" s="140"/>
      <c r="E33" s="140"/>
      <c r="F33" s="140"/>
      <c r="G33" s="140"/>
      <c r="H33" s="148"/>
      <c r="I33" s="148"/>
      <c r="J33" s="148"/>
      <c r="K33" s="1"/>
    </row>
    <row r="34" spans="1:11" ht="26.1" customHeight="1" thickBot="1">
      <c r="A34" s="8" t="s">
        <v>1</v>
      </c>
      <c r="B34" s="8" t="s">
        <v>2</v>
      </c>
      <c r="C34" s="8" t="s">
        <v>3</v>
      </c>
      <c r="D34" s="8" t="s">
        <v>4</v>
      </c>
      <c r="E34" s="8" t="s">
        <v>5</v>
      </c>
      <c r="F34" s="8" t="s">
        <v>6</v>
      </c>
      <c r="G34" s="8" t="s">
        <v>7</v>
      </c>
      <c r="H34" s="8" t="s">
        <v>8</v>
      </c>
      <c r="I34" s="8" t="s">
        <v>9</v>
      </c>
      <c r="J34" s="9" t="s">
        <v>10</v>
      </c>
      <c r="K34" s="10"/>
    </row>
    <row r="35" spans="1:11" ht="15" customHeight="1">
      <c r="A35" s="18">
        <v>43160</v>
      </c>
      <c r="B35" s="19" t="s">
        <v>148</v>
      </c>
      <c r="C35" s="19" t="s">
        <v>45</v>
      </c>
      <c r="D35" s="20">
        <v>0.04</v>
      </c>
      <c r="E35" s="21" t="s">
        <v>18</v>
      </c>
      <c r="F35" s="19" t="s">
        <v>133</v>
      </c>
      <c r="G35" s="22" t="s">
        <v>15</v>
      </c>
      <c r="H35" s="32">
        <v>3000</v>
      </c>
      <c r="I35" s="32">
        <v>3000</v>
      </c>
      <c r="J35" s="33">
        <v>0</v>
      </c>
      <c r="K35" s="33"/>
    </row>
    <row r="36" spans="1:11" ht="15" customHeight="1">
      <c r="A36" s="18">
        <v>43161</v>
      </c>
      <c r="B36" s="19" t="s">
        <v>149</v>
      </c>
      <c r="C36" s="19" t="s">
        <v>41</v>
      </c>
      <c r="D36" s="20">
        <v>0.04</v>
      </c>
      <c r="E36" s="21" t="s">
        <v>13</v>
      </c>
      <c r="F36" s="19" t="s">
        <v>150</v>
      </c>
      <c r="G36" s="22" t="s">
        <v>15</v>
      </c>
      <c r="H36" s="32">
        <v>2250</v>
      </c>
      <c r="I36" s="32">
        <v>2250</v>
      </c>
      <c r="J36" s="33">
        <v>90</v>
      </c>
      <c r="K36" s="33"/>
    </row>
    <row r="37" spans="1:11" ht="15" customHeight="1">
      <c r="A37" s="18">
        <v>43165</v>
      </c>
      <c r="B37" s="19" t="s">
        <v>151</v>
      </c>
      <c r="C37" s="19" t="s">
        <v>41</v>
      </c>
      <c r="D37" s="20">
        <v>0.04</v>
      </c>
      <c r="E37" s="21" t="s">
        <v>13</v>
      </c>
      <c r="F37" s="19" t="s">
        <v>117</v>
      </c>
      <c r="G37" s="22" t="s">
        <v>15</v>
      </c>
      <c r="H37" s="32">
        <v>393489.52</v>
      </c>
      <c r="I37" s="32">
        <v>393489.52</v>
      </c>
      <c r="J37" s="33">
        <v>15739.58</v>
      </c>
      <c r="K37" s="33"/>
    </row>
    <row r="38" spans="1:11" ht="15" customHeight="1">
      <c r="A38" s="18">
        <v>43165</v>
      </c>
      <c r="B38" s="19" t="s">
        <v>152</v>
      </c>
      <c r="C38" s="19" t="s">
        <v>41</v>
      </c>
      <c r="D38" s="20">
        <v>0.04</v>
      </c>
      <c r="E38" s="21" t="s">
        <v>13</v>
      </c>
      <c r="F38" s="19" t="s">
        <v>117</v>
      </c>
      <c r="G38" s="22" t="s">
        <v>15</v>
      </c>
      <c r="H38" s="32">
        <v>458849.79</v>
      </c>
      <c r="I38" s="32">
        <v>458849.79</v>
      </c>
      <c r="J38" s="33">
        <v>18353.990000000002</v>
      </c>
      <c r="K38" s="33"/>
    </row>
    <row r="39" spans="1:11" ht="15" customHeight="1">
      <c r="A39" s="18">
        <v>43173</v>
      </c>
      <c r="B39" s="19" t="s">
        <v>153</v>
      </c>
      <c r="C39" s="19" t="s">
        <v>73</v>
      </c>
      <c r="D39" s="20">
        <v>0.02</v>
      </c>
      <c r="E39" s="21" t="s">
        <v>18</v>
      </c>
      <c r="F39" s="19" t="s">
        <v>74</v>
      </c>
      <c r="G39" s="22" t="s">
        <v>15</v>
      </c>
      <c r="H39" s="32">
        <v>480</v>
      </c>
      <c r="I39" s="32">
        <v>480</v>
      </c>
      <c r="J39" s="33">
        <v>0</v>
      </c>
      <c r="K39" s="33"/>
    </row>
    <row r="40" spans="1:11" ht="15" customHeight="1">
      <c r="A40" s="18">
        <v>43173</v>
      </c>
      <c r="B40" s="19" t="s">
        <v>154</v>
      </c>
      <c r="C40" s="19" t="s">
        <v>82</v>
      </c>
      <c r="D40" s="20">
        <v>0.02</v>
      </c>
      <c r="E40" s="21" t="s">
        <v>13</v>
      </c>
      <c r="F40" s="19" t="s">
        <v>83</v>
      </c>
      <c r="G40" s="22" t="s">
        <v>15</v>
      </c>
      <c r="H40" s="32">
        <v>827.59</v>
      </c>
      <c r="I40" s="32">
        <v>827.59</v>
      </c>
      <c r="J40" s="33">
        <v>16.55</v>
      </c>
      <c r="K40" s="33"/>
    </row>
    <row r="41" spans="1:11" ht="15" customHeight="1">
      <c r="A41" s="18">
        <v>43174</v>
      </c>
      <c r="B41" s="19" t="s">
        <v>155</v>
      </c>
      <c r="C41" s="19" t="s">
        <v>136</v>
      </c>
      <c r="D41" s="20">
        <v>0.02</v>
      </c>
      <c r="E41" s="21" t="s">
        <v>13</v>
      </c>
      <c r="F41" s="19" t="s">
        <v>25</v>
      </c>
      <c r="G41" s="22" t="s">
        <v>15</v>
      </c>
      <c r="H41" s="32">
        <v>18716</v>
      </c>
      <c r="I41" s="32">
        <v>18716</v>
      </c>
      <c r="J41" s="33">
        <v>374.32</v>
      </c>
      <c r="K41" s="33"/>
    </row>
    <row r="42" spans="1:11" ht="15" customHeight="1">
      <c r="A42" s="18">
        <v>43174</v>
      </c>
      <c r="B42" s="19" t="s">
        <v>156</v>
      </c>
      <c r="C42" s="19" t="s">
        <v>107</v>
      </c>
      <c r="D42" s="20">
        <v>0.02</v>
      </c>
      <c r="E42" s="21" t="s">
        <v>13</v>
      </c>
      <c r="F42" s="19" t="s">
        <v>108</v>
      </c>
      <c r="G42" s="22" t="s">
        <v>15</v>
      </c>
      <c r="H42" s="32">
        <v>18750</v>
      </c>
      <c r="I42" s="32">
        <v>18750</v>
      </c>
      <c r="J42" s="33">
        <v>375</v>
      </c>
      <c r="K42" s="33"/>
    </row>
    <row r="43" spans="1:11" ht="15" customHeight="1">
      <c r="A43" s="18">
        <v>43174</v>
      </c>
      <c r="B43" s="19" t="s">
        <v>157</v>
      </c>
      <c r="C43" s="19" t="s">
        <v>45</v>
      </c>
      <c r="D43" s="20">
        <v>0.04</v>
      </c>
      <c r="E43" s="21" t="s">
        <v>18</v>
      </c>
      <c r="F43" s="19" t="s">
        <v>133</v>
      </c>
      <c r="G43" s="22" t="s">
        <v>15</v>
      </c>
      <c r="H43" s="32">
        <v>30000</v>
      </c>
      <c r="I43" s="32">
        <v>30000</v>
      </c>
      <c r="J43" s="33">
        <v>0</v>
      </c>
      <c r="K43" s="33"/>
    </row>
    <row r="44" spans="1:11" ht="15" customHeight="1">
      <c r="A44" s="18">
        <v>43174</v>
      </c>
      <c r="B44" s="19" t="s">
        <v>158</v>
      </c>
      <c r="C44" s="19" t="s">
        <v>136</v>
      </c>
      <c r="D44" s="20">
        <v>4.65E-2</v>
      </c>
      <c r="E44" s="21" t="s">
        <v>13</v>
      </c>
      <c r="F44" s="19" t="s">
        <v>130</v>
      </c>
      <c r="G44" s="22" t="s">
        <v>15</v>
      </c>
      <c r="H44" s="32">
        <v>3672.91</v>
      </c>
      <c r="I44" s="32">
        <v>3672.91</v>
      </c>
      <c r="J44" s="33">
        <v>170.79</v>
      </c>
      <c r="K44" s="33"/>
    </row>
    <row r="45" spans="1:11" ht="15" customHeight="1">
      <c r="A45" s="18">
        <v>43174</v>
      </c>
      <c r="B45" s="19" t="s">
        <v>159</v>
      </c>
      <c r="C45" s="19" t="s">
        <v>136</v>
      </c>
      <c r="D45" s="20">
        <v>4.65E-2</v>
      </c>
      <c r="E45" s="21" t="s">
        <v>13</v>
      </c>
      <c r="F45" s="19" t="s">
        <v>130</v>
      </c>
      <c r="G45" s="22" t="s">
        <v>15</v>
      </c>
      <c r="H45" s="32">
        <v>2351.44</v>
      </c>
      <c r="I45" s="32">
        <v>2351.44</v>
      </c>
      <c r="J45" s="33">
        <v>109.34</v>
      </c>
      <c r="K45" s="33"/>
    </row>
    <row r="46" spans="1:11" ht="21.95" customHeight="1">
      <c r="A46" s="18">
        <v>43174</v>
      </c>
      <c r="B46" s="19" t="s">
        <v>160</v>
      </c>
      <c r="C46" s="19" t="s">
        <v>24</v>
      </c>
      <c r="D46" s="20">
        <v>0.02</v>
      </c>
      <c r="E46" s="21" t="s">
        <v>13</v>
      </c>
      <c r="F46" s="19" t="s">
        <v>65</v>
      </c>
      <c r="G46" s="22" t="s">
        <v>15</v>
      </c>
      <c r="H46" s="32">
        <v>12142</v>
      </c>
      <c r="I46" s="32">
        <v>12142</v>
      </c>
      <c r="J46" s="33">
        <v>242.84</v>
      </c>
      <c r="K46" s="33"/>
    </row>
    <row r="47" spans="1:11" ht="15" customHeight="1">
      <c r="A47" s="18">
        <v>43175</v>
      </c>
      <c r="B47" s="19" t="s">
        <v>161</v>
      </c>
      <c r="C47" s="19" t="s">
        <v>41</v>
      </c>
      <c r="D47" s="20">
        <v>2.01E-2</v>
      </c>
      <c r="E47" s="21" t="s">
        <v>13</v>
      </c>
      <c r="F47" s="19" t="s">
        <v>162</v>
      </c>
      <c r="G47" s="22" t="s">
        <v>15</v>
      </c>
      <c r="H47" s="32">
        <v>5000</v>
      </c>
      <c r="I47" s="32">
        <v>5000</v>
      </c>
      <c r="J47" s="33">
        <v>100.5</v>
      </c>
      <c r="K47" s="33"/>
    </row>
    <row r="48" spans="1:11" ht="15" customHeight="1" thickBot="1">
      <c r="A48" s="18">
        <v>43178</v>
      </c>
      <c r="B48" s="19" t="s">
        <v>163</v>
      </c>
      <c r="C48" s="19" t="s">
        <v>41</v>
      </c>
      <c r="D48" s="20">
        <v>0.04</v>
      </c>
      <c r="E48" s="21" t="s">
        <v>13</v>
      </c>
      <c r="F48" s="19" t="s">
        <v>117</v>
      </c>
      <c r="G48" s="22" t="s">
        <v>15</v>
      </c>
      <c r="H48" s="34">
        <v>204990.04</v>
      </c>
      <c r="I48" s="34">
        <v>204990.04</v>
      </c>
      <c r="J48" s="35">
        <v>8199.6</v>
      </c>
      <c r="K48" s="35"/>
    </row>
    <row r="49" spans="1:11" ht="15" customHeight="1" thickBot="1">
      <c r="A49" s="1"/>
      <c r="B49" s="1"/>
      <c r="C49" s="1"/>
      <c r="D49" s="1"/>
      <c r="E49" s="1"/>
      <c r="F49" s="1"/>
      <c r="G49" s="27"/>
      <c r="H49" s="36">
        <f>SUM(H35:H48)</f>
        <v>1154519.29</v>
      </c>
      <c r="I49" s="37">
        <f>SUM(I35:I48)</f>
        <v>1154519.29</v>
      </c>
      <c r="J49" s="79">
        <f>SUM(J35:J48)</f>
        <v>43772.509999999995</v>
      </c>
      <c r="K49" s="80"/>
    </row>
    <row r="50" spans="1:11" ht="15.95" customHeight="1" thickBot="1">
      <c r="A50" s="140"/>
      <c r="B50" s="140"/>
      <c r="C50" s="140"/>
      <c r="D50" s="140"/>
      <c r="E50" s="140"/>
      <c r="F50" s="140"/>
      <c r="G50" s="140"/>
      <c r="H50" s="148"/>
      <c r="I50" s="148"/>
      <c r="J50" s="148"/>
      <c r="K50" s="1"/>
    </row>
    <row r="51" spans="1:11" ht="26.1" customHeight="1" thickBot="1">
      <c r="A51" s="8" t="s">
        <v>1</v>
      </c>
      <c r="B51" s="8" t="s">
        <v>2</v>
      </c>
      <c r="C51" s="8" t="s">
        <v>3</v>
      </c>
      <c r="D51" s="8" t="s">
        <v>4</v>
      </c>
      <c r="E51" s="8" t="s">
        <v>5</v>
      </c>
      <c r="F51" s="8" t="s">
        <v>6</v>
      </c>
      <c r="G51" s="8" t="s">
        <v>7</v>
      </c>
      <c r="H51" s="8" t="s">
        <v>8</v>
      </c>
      <c r="I51" s="8" t="s">
        <v>9</v>
      </c>
      <c r="J51" s="9" t="s">
        <v>10</v>
      </c>
      <c r="K51" s="10"/>
    </row>
    <row r="52" spans="1:11" ht="15" customHeight="1">
      <c r="A52" s="18">
        <v>43191</v>
      </c>
      <c r="B52" s="19" t="s">
        <v>164</v>
      </c>
      <c r="C52" s="19" t="s">
        <v>17</v>
      </c>
      <c r="D52" s="20">
        <v>0.05</v>
      </c>
      <c r="E52" s="21" t="s">
        <v>13</v>
      </c>
      <c r="F52" s="19" t="s">
        <v>165</v>
      </c>
      <c r="G52" s="22" t="s">
        <v>15</v>
      </c>
      <c r="H52" s="23">
        <v>1428.57</v>
      </c>
      <c r="I52" s="23">
        <v>1428.57</v>
      </c>
      <c r="J52" s="24">
        <v>71.430000000000007</v>
      </c>
      <c r="K52" s="24"/>
    </row>
    <row r="53" spans="1:11" ht="21.95" customHeight="1">
      <c r="A53" s="18">
        <v>43192</v>
      </c>
      <c r="B53" s="19" t="s">
        <v>166</v>
      </c>
      <c r="C53" s="19" t="s">
        <v>27</v>
      </c>
      <c r="D53" s="20">
        <v>0.03</v>
      </c>
      <c r="E53" s="21" t="s">
        <v>18</v>
      </c>
      <c r="F53" s="19" t="s">
        <v>167</v>
      </c>
      <c r="G53" s="22" t="s">
        <v>15</v>
      </c>
      <c r="H53" s="23">
        <v>1120</v>
      </c>
      <c r="I53" s="23">
        <v>1120</v>
      </c>
      <c r="J53" s="24">
        <v>0</v>
      </c>
      <c r="K53" s="24"/>
    </row>
    <row r="54" spans="1:11" ht="15" customHeight="1">
      <c r="A54" s="18">
        <v>43193</v>
      </c>
      <c r="B54" s="19" t="s">
        <v>168</v>
      </c>
      <c r="C54" s="19" t="s">
        <v>27</v>
      </c>
      <c r="D54" s="20">
        <v>0.03</v>
      </c>
      <c r="E54" s="21" t="s">
        <v>18</v>
      </c>
      <c r="F54" s="19" t="s">
        <v>169</v>
      </c>
      <c r="G54" s="22" t="s">
        <v>15</v>
      </c>
      <c r="H54" s="23">
        <v>189.1</v>
      </c>
      <c r="I54" s="23">
        <v>189.1</v>
      </c>
      <c r="J54" s="24">
        <v>0</v>
      </c>
      <c r="K54" s="24"/>
    </row>
    <row r="55" spans="1:11" ht="15" customHeight="1">
      <c r="A55" s="18">
        <v>43194</v>
      </c>
      <c r="B55" s="19" t="s">
        <v>170</v>
      </c>
      <c r="C55" s="19" t="s">
        <v>32</v>
      </c>
      <c r="D55" s="20">
        <v>0.05</v>
      </c>
      <c r="E55" s="21" t="s">
        <v>13</v>
      </c>
      <c r="F55" s="19" t="s">
        <v>39</v>
      </c>
      <c r="G55" s="22" t="s">
        <v>15</v>
      </c>
      <c r="H55" s="23">
        <v>7425</v>
      </c>
      <c r="I55" s="23">
        <v>7425</v>
      </c>
      <c r="J55" s="24">
        <v>371.25</v>
      </c>
      <c r="K55" s="24"/>
    </row>
    <row r="56" spans="1:11" ht="15" customHeight="1">
      <c r="A56" s="18">
        <v>43194</v>
      </c>
      <c r="B56" s="19" t="s">
        <v>171</v>
      </c>
      <c r="C56" s="19" t="s">
        <v>27</v>
      </c>
      <c r="D56" s="20">
        <v>0.03</v>
      </c>
      <c r="E56" s="21" t="s">
        <v>18</v>
      </c>
      <c r="F56" s="19" t="s">
        <v>63</v>
      </c>
      <c r="G56" s="22" t="s">
        <v>15</v>
      </c>
      <c r="H56" s="23">
        <v>9133.36</v>
      </c>
      <c r="I56" s="23">
        <v>9133.36</v>
      </c>
      <c r="J56" s="24">
        <v>0</v>
      </c>
      <c r="K56" s="24"/>
    </row>
    <row r="57" spans="1:11" ht="15" customHeight="1">
      <c r="A57" s="18">
        <v>43195</v>
      </c>
      <c r="B57" s="19" t="s">
        <v>172</v>
      </c>
      <c r="C57" s="19" t="s">
        <v>69</v>
      </c>
      <c r="D57" s="20">
        <v>0.02</v>
      </c>
      <c r="E57" s="21" t="s">
        <v>18</v>
      </c>
      <c r="F57" s="19" t="s">
        <v>173</v>
      </c>
      <c r="G57" s="22" t="s">
        <v>15</v>
      </c>
      <c r="H57" s="23">
        <v>12500</v>
      </c>
      <c r="I57" s="23">
        <v>12500</v>
      </c>
      <c r="J57" s="24">
        <v>0</v>
      </c>
      <c r="K57" s="24"/>
    </row>
    <row r="58" spans="1:11" ht="15" customHeight="1">
      <c r="A58" s="18">
        <v>43195</v>
      </c>
      <c r="B58" s="19" t="s">
        <v>174</v>
      </c>
      <c r="C58" s="19" t="s">
        <v>17</v>
      </c>
      <c r="D58" s="20">
        <v>0.02</v>
      </c>
      <c r="E58" s="21" t="s">
        <v>18</v>
      </c>
      <c r="F58" s="19" t="s">
        <v>19</v>
      </c>
      <c r="G58" s="22" t="s">
        <v>15</v>
      </c>
      <c r="H58" s="23">
        <v>1960</v>
      </c>
      <c r="I58" s="23">
        <v>1960</v>
      </c>
      <c r="J58" s="24">
        <v>0</v>
      </c>
      <c r="K58" s="24"/>
    </row>
    <row r="59" spans="1:11" ht="15" customHeight="1">
      <c r="A59" s="18">
        <v>43196</v>
      </c>
      <c r="B59" s="19" t="s">
        <v>175</v>
      </c>
      <c r="C59" s="19" t="s">
        <v>27</v>
      </c>
      <c r="D59" s="20">
        <v>0.03</v>
      </c>
      <c r="E59" s="21" t="s">
        <v>18</v>
      </c>
      <c r="F59" s="19" t="s">
        <v>63</v>
      </c>
      <c r="G59" s="22" t="s">
        <v>15</v>
      </c>
      <c r="H59" s="23">
        <v>505.84</v>
      </c>
      <c r="I59" s="23">
        <v>505.84</v>
      </c>
      <c r="J59" s="24">
        <v>0</v>
      </c>
      <c r="K59" s="24"/>
    </row>
    <row r="60" spans="1:11" ht="15" customHeight="1">
      <c r="A60" s="18">
        <v>43200</v>
      </c>
      <c r="B60" s="19" t="s">
        <v>176</v>
      </c>
      <c r="C60" s="19" t="s">
        <v>41</v>
      </c>
      <c r="D60" s="20">
        <v>0.04</v>
      </c>
      <c r="E60" s="21" t="s">
        <v>13</v>
      </c>
      <c r="F60" s="19" t="s">
        <v>117</v>
      </c>
      <c r="G60" s="22" t="s">
        <v>15</v>
      </c>
      <c r="H60" s="23">
        <v>479125.09</v>
      </c>
      <c r="I60" s="23">
        <v>479125.09</v>
      </c>
      <c r="J60" s="24">
        <v>19165</v>
      </c>
      <c r="K60" s="24"/>
    </row>
    <row r="61" spans="1:11" ht="15" customHeight="1">
      <c r="A61" s="18">
        <v>43202</v>
      </c>
      <c r="B61" s="19" t="s">
        <v>177</v>
      </c>
      <c r="C61" s="19" t="s">
        <v>136</v>
      </c>
      <c r="D61" s="20">
        <v>0.02</v>
      </c>
      <c r="E61" s="21" t="s">
        <v>18</v>
      </c>
      <c r="F61" s="19" t="s">
        <v>178</v>
      </c>
      <c r="G61" s="22" t="s">
        <v>15</v>
      </c>
      <c r="H61" s="23">
        <v>949.9</v>
      </c>
      <c r="I61" s="23">
        <v>949.9</v>
      </c>
      <c r="J61" s="24">
        <v>0</v>
      </c>
      <c r="K61" s="24"/>
    </row>
    <row r="62" spans="1:11" ht="15" customHeight="1">
      <c r="A62" s="18">
        <v>43203</v>
      </c>
      <c r="B62" s="19" t="s">
        <v>179</v>
      </c>
      <c r="C62" s="19" t="s">
        <v>56</v>
      </c>
      <c r="D62" s="20">
        <v>0.02</v>
      </c>
      <c r="E62" s="21" t="s">
        <v>13</v>
      </c>
      <c r="F62" s="19" t="s">
        <v>25</v>
      </c>
      <c r="G62" s="22" t="s">
        <v>15</v>
      </c>
      <c r="H62" s="23">
        <v>18716</v>
      </c>
      <c r="I62" s="23">
        <v>18716</v>
      </c>
      <c r="J62" s="24">
        <v>374.32</v>
      </c>
      <c r="K62" s="24"/>
    </row>
    <row r="63" spans="1:11" ht="15" customHeight="1">
      <c r="A63" s="18">
        <v>43203</v>
      </c>
      <c r="B63" s="19" t="s">
        <v>180</v>
      </c>
      <c r="C63" s="19" t="s">
        <v>56</v>
      </c>
      <c r="D63" s="20">
        <v>0.02</v>
      </c>
      <c r="E63" s="21" t="s">
        <v>18</v>
      </c>
      <c r="F63" s="19" t="s">
        <v>57</v>
      </c>
      <c r="G63" s="22" t="s">
        <v>15</v>
      </c>
      <c r="H63" s="23">
        <v>10000</v>
      </c>
      <c r="I63" s="23">
        <v>10000</v>
      </c>
      <c r="J63" s="24">
        <v>0</v>
      </c>
      <c r="K63" s="24"/>
    </row>
    <row r="64" spans="1:11" ht="21.95" customHeight="1">
      <c r="A64" s="18">
        <v>43203</v>
      </c>
      <c r="B64" s="19" t="s">
        <v>181</v>
      </c>
      <c r="C64" s="19" t="s">
        <v>56</v>
      </c>
      <c r="D64" s="20">
        <v>0.02</v>
      </c>
      <c r="E64" s="21" t="s">
        <v>13</v>
      </c>
      <c r="F64" s="19" t="s">
        <v>65</v>
      </c>
      <c r="G64" s="22" t="s">
        <v>15</v>
      </c>
      <c r="H64" s="23">
        <v>13518.68</v>
      </c>
      <c r="I64" s="23">
        <v>13518.68</v>
      </c>
      <c r="J64" s="24">
        <v>270.37</v>
      </c>
      <c r="K64" s="24"/>
    </row>
    <row r="65" spans="1:11" ht="15" customHeight="1">
      <c r="A65" s="18">
        <v>43204</v>
      </c>
      <c r="B65" s="19" t="s">
        <v>182</v>
      </c>
      <c r="C65" s="19" t="s">
        <v>82</v>
      </c>
      <c r="D65" s="20">
        <v>0.02</v>
      </c>
      <c r="E65" s="21" t="s">
        <v>13</v>
      </c>
      <c r="F65" s="19" t="s">
        <v>83</v>
      </c>
      <c r="G65" s="22" t="s">
        <v>15</v>
      </c>
      <c r="H65" s="23">
        <v>827.59</v>
      </c>
      <c r="I65" s="23">
        <v>827.59</v>
      </c>
      <c r="J65" s="24">
        <v>16.55</v>
      </c>
      <c r="K65" s="24"/>
    </row>
    <row r="66" spans="1:11" ht="15" customHeight="1">
      <c r="A66" s="18">
        <v>43206</v>
      </c>
      <c r="B66" s="19" t="s">
        <v>183</v>
      </c>
      <c r="C66" s="19" t="s">
        <v>69</v>
      </c>
      <c r="D66" s="20">
        <v>0.02</v>
      </c>
      <c r="E66" s="21" t="s">
        <v>18</v>
      </c>
      <c r="F66" s="19" t="s">
        <v>70</v>
      </c>
      <c r="G66" s="22" t="s">
        <v>15</v>
      </c>
      <c r="H66" s="23">
        <v>18000</v>
      </c>
      <c r="I66" s="23">
        <v>18000</v>
      </c>
      <c r="J66" s="24">
        <v>0</v>
      </c>
      <c r="K66" s="24"/>
    </row>
    <row r="67" spans="1:11" ht="15" customHeight="1">
      <c r="A67" s="18">
        <v>43206</v>
      </c>
      <c r="B67" s="19" t="s">
        <v>184</v>
      </c>
      <c r="C67" s="19" t="s">
        <v>27</v>
      </c>
      <c r="D67" s="20">
        <v>0.03</v>
      </c>
      <c r="E67" s="21" t="s">
        <v>18</v>
      </c>
      <c r="F67" s="19" t="s">
        <v>185</v>
      </c>
      <c r="G67" s="22" t="s">
        <v>15</v>
      </c>
      <c r="H67" s="23">
        <v>2350</v>
      </c>
      <c r="I67" s="23">
        <v>2350</v>
      </c>
      <c r="J67" s="24">
        <v>0</v>
      </c>
      <c r="K67" s="24"/>
    </row>
    <row r="68" spans="1:11" ht="15" customHeight="1">
      <c r="A68" s="18">
        <v>43206</v>
      </c>
      <c r="B68" s="19" t="s">
        <v>186</v>
      </c>
      <c r="C68" s="19" t="s">
        <v>45</v>
      </c>
      <c r="D68" s="20">
        <v>0.04</v>
      </c>
      <c r="E68" s="21" t="s">
        <v>18</v>
      </c>
      <c r="F68" s="19" t="s">
        <v>46</v>
      </c>
      <c r="G68" s="22" t="s">
        <v>15</v>
      </c>
      <c r="H68" s="23">
        <v>20000</v>
      </c>
      <c r="I68" s="23">
        <v>20000</v>
      </c>
      <c r="J68" s="24">
        <v>0</v>
      </c>
      <c r="K68" s="24"/>
    </row>
    <row r="69" spans="1:11" ht="15" customHeight="1">
      <c r="A69" s="18">
        <v>43206</v>
      </c>
      <c r="B69" s="19" t="s">
        <v>187</v>
      </c>
      <c r="C69" s="19" t="s">
        <v>45</v>
      </c>
      <c r="D69" s="20">
        <v>0.04</v>
      </c>
      <c r="E69" s="21" t="s">
        <v>18</v>
      </c>
      <c r="F69" s="19" t="s">
        <v>46</v>
      </c>
      <c r="G69" s="22" t="s">
        <v>15</v>
      </c>
      <c r="H69" s="23">
        <v>20000</v>
      </c>
      <c r="I69" s="23">
        <v>20000</v>
      </c>
      <c r="J69" s="24">
        <v>0</v>
      </c>
      <c r="K69" s="24"/>
    </row>
    <row r="70" spans="1:11" ht="15" customHeight="1">
      <c r="A70" s="18">
        <v>43206</v>
      </c>
      <c r="B70" s="19" t="s">
        <v>188</v>
      </c>
      <c r="C70" s="19" t="s">
        <v>45</v>
      </c>
      <c r="D70" s="20">
        <v>0.04</v>
      </c>
      <c r="E70" s="21" t="s">
        <v>18</v>
      </c>
      <c r="F70" s="19" t="s">
        <v>46</v>
      </c>
      <c r="G70" s="22" t="s">
        <v>15</v>
      </c>
      <c r="H70" s="23">
        <v>6000</v>
      </c>
      <c r="I70" s="23">
        <v>6000</v>
      </c>
      <c r="J70" s="24">
        <v>0</v>
      </c>
      <c r="K70" s="24"/>
    </row>
    <row r="71" spans="1:11" ht="15" customHeight="1">
      <c r="A71" s="18">
        <v>43206</v>
      </c>
      <c r="B71" s="19" t="s">
        <v>149</v>
      </c>
      <c r="C71" s="19" t="s">
        <v>45</v>
      </c>
      <c r="D71" s="20">
        <v>0.04</v>
      </c>
      <c r="E71" s="21" t="s">
        <v>18</v>
      </c>
      <c r="F71" s="19" t="s">
        <v>46</v>
      </c>
      <c r="G71" s="22" t="s">
        <v>15</v>
      </c>
      <c r="H71" s="23">
        <v>6000</v>
      </c>
      <c r="I71" s="23">
        <v>6000</v>
      </c>
      <c r="J71" s="24">
        <v>0</v>
      </c>
      <c r="K71" s="24"/>
    </row>
    <row r="72" spans="1:11" ht="21.95" customHeight="1">
      <c r="A72" s="18">
        <v>43206</v>
      </c>
      <c r="B72" s="19" t="s">
        <v>189</v>
      </c>
      <c r="C72" s="19" t="s">
        <v>35</v>
      </c>
      <c r="D72" s="20">
        <v>0.02</v>
      </c>
      <c r="E72" s="21" t="s">
        <v>18</v>
      </c>
      <c r="F72" s="19" t="s">
        <v>36</v>
      </c>
      <c r="G72" s="22" t="s">
        <v>15</v>
      </c>
      <c r="H72" s="23">
        <v>15500</v>
      </c>
      <c r="I72" s="23">
        <v>15500</v>
      </c>
      <c r="J72" s="24">
        <v>0</v>
      </c>
      <c r="K72" s="24"/>
    </row>
    <row r="73" spans="1:11" ht="15" customHeight="1">
      <c r="A73" s="18">
        <v>43206</v>
      </c>
      <c r="B73" s="19" t="s">
        <v>190</v>
      </c>
      <c r="C73" s="19" t="s">
        <v>21</v>
      </c>
      <c r="D73" s="20">
        <v>0.02</v>
      </c>
      <c r="E73" s="21" t="s">
        <v>18</v>
      </c>
      <c r="F73" s="19" t="s">
        <v>30</v>
      </c>
      <c r="G73" s="22" t="s">
        <v>15</v>
      </c>
      <c r="H73" s="23">
        <v>4000</v>
      </c>
      <c r="I73" s="23">
        <v>4000</v>
      </c>
      <c r="J73" s="24">
        <v>0</v>
      </c>
      <c r="K73" s="24"/>
    </row>
    <row r="74" spans="1:11" ht="15" customHeight="1">
      <c r="A74" s="18">
        <v>43207</v>
      </c>
      <c r="B74" s="19" t="s">
        <v>191</v>
      </c>
      <c r="C74" s="19" t="s">
        <v>136</v>
      </c>
      <c r="D74" s="20">
        <v>4.6100000000000002E-2</v>
      </c>
      <c r="E74" s="21" t="s">
        <v>13</v>
      </c>
      <c r="F74" s="19" t="s">
        <v>130</v>
      </c>
      <c r="G74" s="22" t="s">
        <v>15</v>
      </c>
      <c r="H74" s="23">
        <v>4449.59</v>
      </c>
      <c r="I74" s="23">
        <v>4449.59</v>
      </c>
      <c r="J74" s="24">
        <v>205.13</v>
      </c>
      <c r="K74" s="24"/>
    </row>
    <row r="75" spans="1:11" ht="15" customHeight="1">
      <c r="A75" s="18">
        <v>43207</v>
      </c>
      <c r="B75" s="19" t="s">
        <v>192</v>
      </c>
      <c r="C75" s="19" t="s">
        <v>136</v>
      </c>
      <c r="D75" s="20">
        <v>4.6100000000000002E-2</v>
      </c>
      <c r="E75" s="21" t="s">
        <v>13</v>
      </c>
      <c r="F75" s="19" t="s">
        <v>130</v>
      </c>
      <c r="G75" s="22" t="s">
        <v>15</v>
      </c>
      <c r="H75" s="23">
        <v>1782.95</v>
      </c>
      <c r="I75" s="23">
        <v>1782.95</v>
      </c>
      <c r="J75" s="24">
        <v>82.19</v>
      </c>
      <c r="K75" s="24"/>
    </row>
    <row r="76" spans="1:11" ht="15" customHeight="1">
      <c r="A76" s="18">
        <v>43207</v>
      </c>
      <c r="B76" s="19" t="s">
        <v>193</v>
      </c>
      <c r="C76" s="19" t="s">
        <v>21</v>
      </c>
      <c r="D76" s="20">
        <v>0.02</v>
      </c>
      <c r="E76" s="21" t="s">
        <v>18</v>
      </c>
      <c r="F76" s="19" t="s">
        <v>49</v>
      </c>
      <c r="G76" s="22" t="s">
        <v>15</v>
      </c>
      <c r="H76" s="23">
        <v>526.29999999999995</v>
      </c>
      <c r="I76" s="23">
        <v>526.29999999999995</v>
      </c>
      <c r="J76" s="24">
        <v>0</v>
      </c>
      <c r="K76" s="24"/>
    </row>
    <row r="77" spans="1:11" ht="15" customHeight="1">
      <c r="A77" s="18">
        <v>43208</v>
      </c>
      <c r="B77" s="19" t="s">
        <v>194</v>
      </c>
      <c r="C77" s="19" t="s">
        <v>45</v>
      </c>
      <c r="D77" s="20">
        <v>0.04</v>
      </c>
      <c r="E77" s="21" t="s">
        <v>18</v>
      </c>
      <c r="F77" s="19" t="s">
        <v>94</v>
      </c>
      <c r="G77" s="22" t="s">
        <v>15</v>
      </c>
      <c r="H77" s="23">
        <v>40010</v>
      </c>
      <c r="I77" s="23">
        <v>40010</v>
      </c>
      <c r="J77" s="24">
        <v>0</v>
      </c>
      <c r="K77" s="24"/>
    </row>
    <row r="78" spans="1:11" ht="15" customHeight="1">
      <c r="A78" s="18">
        <v>43210</v>
      </c>
      <c r="B78" s="19" t="s">
        <v>195</v>
      </c>
      <c r="C78" s="19" t="s">
        <v>41</v>
      </c>
      <c r="D78" s="20">
        <v>2.01E-2</v>
      </c>
      <c r="E78" s="21" t="s">
        <v>13</v>
      </c>
      <c r="F78" s="19" t="s">
        <v>162</v>
      </c>
      <c r="G78" s="22" t="s">
        <v>15</v>
      </c>
      <c r="H78" s="23">
        <v>5000</v>
      </c>
      <c r="I78" s="23">
        <v>5000</v>
      </c>
      <c r="J78" s="24">
        <v>100.5</v>
      </c>
      <c r="K78" s="24"/>
    </row>
    <row r="79" spans="1:11" ht="15" customHeight="1" thickBot="1">
      <c r="A79" s="18">
        <v>43210</v>
      </c>
      <c r="B79" s="19" t="s">
        <v>196</v>
      </c>
      <c r="C79" s="19" t="s">
        <v>73</v>
      </c>
      <c r="D79" s="20">
        <v>0.02</v>
      </c>
      <c r="E79" s="21" t="s">
        <v>18</v>
      </c>
      <c r="F79" s="19" t="s">
        <v>197</v>
      </c>
      <c r="G79" s="22" t="s">
        <v>15</v>
      </c>
      <c r="H79" s="25">
        <v>629.19000000000005</v>
      </c>
      <c r="I79" s="25">
        <v>0</v>
      </c>
      <c r="J79" s="26">
        <v>0</v>
      </c>
      <c r="K79" s="26"/>
    </row>
    <row r="80" spans="1:11" ht="15" customHeight="1" thickBot="1">
      <c r="A80" s="1"/>
      <c r="B80" s="1"/>
      <c r="C80" s="1"/>
      <c r="D80" s="1"/>
      <c r="E80" s="1"/>
      <c r="F80" s="1"/>
      <c r="G80" s="27"/>
      <c r="H80" s="28">
        <f>SUM(H52:H79)</f>
        <v>701647.16</v>
      </c>
      <c r="I80" s="31">
        <f>SUM(I52:I79)</f>
        <v>701017.97000000009</v>
      </c>
      <c r="J80" s="77">
        <f>SUM(J52:J79)</f>
        <v>20656.739999999998</v>
      </c>
      <c r="K80" s="78"/>
    </row>
    <row r="81" spans="1:11" ht="15.95" customHeight="1" thickBot="1">
      <c r="A81" s="140"/>
      <c r="B81" s="140"/>
      <c r="C81" s="140"/>
      <c r="D81" s="140"/>
      <c r="E81" s="140"/>
      <c r="F81" s="140"/>
      <c r="G81" s="140"/>
      <c r="H81" s="148"/>
      <c r="I81" s="148"/>
      <c r="J81" s="148"/>
      <c r="K81" s="1"/>
    </row>
    <row r="82" spans="1:11" ht="26.1" customHeight="1" thickBot="1">
      <c r="A82" s="8" t="s">
        <v>1</v>
      </c>
      <c r="B82" s="8" t="s">
        <v>2</v>
      </c>
      <c r="C82" s="8" t="s">
        <v>3</v>
      </c>
      <c r="D82" s="8" t="s">
        <v>4</v>
      </c>
      <c r="E82" s="8" t="s">
        <v>5</v>
      </c>
      <c r="F82" s="8" t="s">
        <v>6</v>
      </c>
      <c r="G82" s="8" t="s">
        <v>7</v>
      </c>
      <c r="H82" s="8" t="s">
        <v>8</v>
      </c>
      <c r="I82" s="8" t="s">
        <v>9</v>
      </c>
      <c r="J82" s="9" t="s">
        <v>10</v>
      </c>
      <c r="K82" s="10"/>
    </row>
    <row r="83" spans="1:11" ht="15" customHeight="1">
      <c r="A83" s="18">
        <v>43221</v>
      </c>
      <c r="B83" s="19" t="s">
        <v>198</v>
      </c>
      <c r="C83" s="19" t="s">
        <v>82</v>
      </c>
      <c r="D83" s="20">
        <v>0.02</v>
      </c>
      <c r="E83" s="21" t="s">
        <v>13</v>
      </c>
      <c r="F83" s="19" t="s">
        <v>83</v>
      </c>
      <c r="G83" s="22" t="s">
        <v>15</v>
      </c>
      <c r="H83" s="23">
        <v>827.59</v>
      </c>
      <c r="I83" s="23">
        <v>827.59</v>
      </c>
      <c r="J83" s="24">
        <v>16.55</v>
      </c>
      <c r="K83" s="24"/>
    </row>
    <row r="84" spans="1:11" ht="21.95" customHeight="1">
      <c r="A84" s="18">
        <v>43221</v>
      </c>
      <c r="B84" s="19" t="s">
        <v>199</v>
      </c>
      <c r="C84" s="19" t="s">
        <v>24</v>
      </c>
      <c r="D84" s="20">
        <v>0.02</v>
      </c>
      <c r="E84" s="21" t="s">
        <v>13</v>
      </c>
      <c r="F84" s="19" t="s">
        <v>65</v>
      </c>
      <c r="G84" s="22" t="s">
        <v>15</v>
      </c>
      <c r="H84" s="23">
        <v>16133.79</v>
      </c>
      <c r="I84" s="23">
        <v>16133.79</v>
      </c>
      <c r="J84" s="24">
        <v>322.68</v>
      </c>
      <c r="K84" s="24"/>
    </row>
    <row r="85" spans="1:11" ht="15" customHeight="1">
      <c r="A85" s="18">
        <v>43222</v>
      </c>
      <c r="B85" s="19" t="s">
        <v>200</v>
      </c>
      <c r="C85" s="19" t="s">
        <v>32</v>
      </c>
      <c r="D85" s="20">
        <v>2.01E-2</v>
      </c>
      <c r="E85" s="21" t="s">
        <v>13</v>
      </c>
      <c r="F85" s="19" t="s">
        <v>33</v>
      </c>
      <c r="G85" s="22" t="s">
        <v>15</v>
      </c>
      <c r="H85" s="23">
        <v>10500</v>
      </c>
      <c r="I85" s="23">
        <v>10500</v>
      </c>
      <c r="J85" s="24">
        <v>211.05</v>
      </c>
      <c r="K85" s="24"/>
    </row>
    <row r="86" spans="1:11" ht="15" customHeight="1">
      <c r="A86" s="18">
        <v>43222</v>
      </c>
      <c r="B86" s="19" t="s">
        <v>201</v>
      </c>
      <c r="C86" s="19" t="s">
        <v>32</v>
      </c>
      <c r="D86" s="20">
        <v>2.01E-2</v>
      </c>
      <c r="E86" s="21" t="s">
        <v>13</v>
      </c>
      <c r="F86" s="19" t="s">
        <v>33</v>
      </c>
      <c r="G86" s="22" t="s">
        <v>15</v>
      </c>
      <c r="H86" s="23">
        <v>10500</v>
      </c>
      <c r="I86" s="23">
        <v>10500</v>
      </c>
      <c r="J86" s="24">
        <v>211.05</v>
      </c>
      <c r="K86" s="24"/>
    </row>
    <row r="87" spans="1:11" ht="15" customHeight="1">
      <c r="A87" s="18">
        <v>43229</v>
      </c>
      <c r="B87" s="19" t="s">
        <v>202</v>
      </c>
      <c r="C87" s="19" t="s">
        <v>107</v>
      </c>
      <c r="D87" s="20">
        <v>0.02</v>
      </c>
      <c r="E87" s="21" t="s">
        <v>13</v>
      </c>
      <c r="F87" s="19" t="s">
        <v>108</v>
      </c>
      <c r="G87" s="22" t="s">
        <v>15</v>
      </c>
      <c r="H87" s="23">
        <v>40625.300000000003</v>
      </c>
      <c r="I87" s="23">
        <v>40625.300000000003</v>
      </c>
      <c r="J87" s="24">
        <v>812.51</v>
      </c>
      <c r="K87" s="24"/>
    </row>
    <row r="88" spans="1:11" ht="15" customHeight="1">
      <c r="A88" s="18">
        <v>43234</v>
      </c>
      <c r="B88" s="19" t="s">
        <v>200</v>
      </c>
      <c r="C88" s="19" t="s">
        <v>41</v>
      </c>
      <c r="D88" s="20">
        <v>2.01E-2</v>
      </c>
      <c r="E88" s="21" t="s">
        <v>13</v>
      </c>
      <c r="F88" s="19" t="s">
        <v>162</v>
      </c>
      <c r="G88" s="22" t="s">
        <v>15</v>
      </c>
      <c r="H88" s="23">
        <v>5000</v>
      </c>
      <c r="I88" s="23">
        <v>5000</v>
      </c>
      <c r="J88" s="24">
        <v>100.5</v>
      </c>
      <c r="K88" s="24"/>
    </row>
    <row r="89" spans="1:11" ht="21.95" customHeight="1">
      <c r="A89" s="18">
        <v>43234</v>
      </c>
      <c r="B89" s="19" t="s">
        <v>203</v>
      </c>
      <c r="C89" s="19" t="s">
        <v>115</v>
      </c>
      <c r="D89" s="20">
        <v>0.02</v>
      </c>
      <c r="E89" s="21" t="s">
        <v>18</v>
      </c>
      <c r="F89" s="19" t="s">
        <v>36</v>
      </c>
      <c r="G89" s="22" t="s">
        <v>15</v>
      </c>
      <c r="H89" s="23">
        <v>15500</v>
      </c>
      <c r="I89" s="23">
        <v>15500</v>
      </c>
      <c r="J89" s="24">
        <v>0</v>
      </c>
      <c r="K89" s="24"/>
    </row>
    <row r="90" spans="1:11" ht="15" customHeight="1">
      <c r="A90" s="18">
        <v>43235</v>
      </c>
      <c r="B90" s="19" t="s">
        <v>68</v>
      </c>
      <c r="C90" s="19" t="s">
        <v>136</v>
      </c>
      <c r="D90" s="20">
        <v>0.02</v>
      </c>
      <c r="E90" s="21" t="s">
        <v>13</v>
      </c>
      <c r="F90" s="19" t="s">
        <v>25</v>
      </c>
      <c r="G90" s="22" t="s">
        <v>15</v>
      </c>
      <c r="H90" s="23">
        <v>18716</v>
      </c>
      <c r="I90" s="23">
        <v>18716</v>
      </c>
      <c r="J90" s="24">
        <v>374.32</v>
      </c>
      <c r="K90" s="24"/>
    </row>
    <row r="91" spans="1:11" ht="15" customHeight="1">
      <c r="A91" s="18">
        <v>43235</v>
      </c>
      <c r="B91" s="19" t="s">
        <v>204</v>
      </c>
      <c r="C91" s="19" t="s">
        <v>87</v>
      </c>
      <c r="D91" s="20">
        <v>0.02</v>
      </c>
      <c r="E91" s="21" t="s">
        <v>18</v>
      </c>
      <c r="F91" s="19" t="s">
        <v>205</v>
      </c>
      <c r="G91" s="22" t="s">
        <v>15</v>
      </c>
      <c r="H91" s="23">
        <v>753</v>
      </c>
      <c r="I91" s="23">
        <v>0</v>
      </c>
      <c r="J91" s="24">
        <v>0</v>
      </c>
      <c r="K91" s="24"/>
    </row>
    <row r="92" spans="1:11" ht="15" customHeight="1">
      <c r="A92" s="18">
        <v>43235</v>
      </c>
      <c r="B92" s="19" t="s">
        <v>206</v>
      </c>
      <c r="C92" s="19" t="s">
        <v>45</v>
      </c>
      <c r="D92" s="20">
        <v>0.04</v>
      </c>
      <c r="E92" s="21" t="s">
        <v>18</v>
      </c>
      <c r="F92" s="19" t="s">
        <v>133</v>
      </c>
      <c r="G92" s="22" t="s">
        <v>15</v>
      </c>
      <c r="H92" s="23">
        <v>15900</v>
      </c>
      <c r="I92" s="23">
        <v>15900</v>
      </c>
      <c r="J92" s="24">
        <v>0</v>
      </c>
      <c r="K92" s="24"/>
    </row>
    <row r="93" spans="1:11" ht="15" customHeight="1">
      <c r="A93" s="18">
        <v>43235</v>
      </c>
      <c r="B93" s="19" t="s">
        <v>207</v>
      </c>
      <c r="C93" s="19" t="s">
        <v>136</v>
      </c>
      <c r="D93" s="20">
        <v>4.6899999999999997E-2</v>
      </c>
      <c r="E93" s="21" t="s">
        <v>13</v>
      </c>
      <c r="F93" s="19" t="s">
        <v>130</v>
      </c>
      <c r="G93" s="22" t="s">
        <v>15</v>
      </c>
      <c r="H93" s="23">
        <v>4881.2</v>
      </c>
      <c r="I93" s="23">
        <v>4881.2</v>
      </c>
      <c r="J93" s="24">
        <v>228.93</v>
      </c>
      <c r="K93" s="24"/>
    </row>
    <row r="94" spans="1:11" ht="15" customHeight="1">
      <c r="A94" s="18">
        <v>43235</v>
      </c>
      <c r="B94" s="19" t="s">
        <v>208</v>
      </c>
      <c r="C94" s="19" t="s">
        <v>45</v>
      </c>
      <c r="D94" s="20">
        <v>4.6899999999999997E-2</v>
      </c>
      <c r="E94" s="21" t="s">
        <v>13</v>
      </c>
      <c r="F94" s="19" t="s">
        <v>130</v>
      </c>
      <c r="G94" s="22" t="s">
        <v>15</v>
      </c>
      <c r="H94" s="23">
        <v>659.7</v>
      </c>
      <c r="I94" s="23">
        <v>659.7</v>
      </c>
      <c r="J94" s="24">
        <v>30.94</v>
      </c>
      <c r="K94" s="24"/>
    </row>
    <row r="95" spans="1:11" ht="15" customHeight="1">
      <c r="A95" s="18">
        <v>43238</v>
      </c>
      <c r="B95" s="19" t="s">
        <v>209</v>
      </c>
      <c r="C95" s="19" t="s">
        <v>41</v>
      </c>
      <c r="D95" s="20">
        <v>0.04</v>
      </c>
      <c r="E95" s="21" t="s">
        <v>13</v>
      </c>
      <c r="F95" s="19" t="s">
        <v>128</v>
      </c>
      <c r="G95" s="22" t="s">
        <v>15</v>
      </c>
      <c r="H95" s="23">
        <v>2870</v>
      </c>
      <c r="I95" s="23">
        <v>2870</v>
      </c>
      <c r="J95" s="24">
        <v>114.8</v>
      </c>
      <c r="K95" s="24"/>
    </row>
    <row r="96" spans="1:11" ht="21.95" customHeight="1">
      <c r="A96" s="18">
        <v>43240</v>
      </c>
      <c r="B96" s="19" t="s">
        <v>210</v>
      </c>
      <c r="C96" s="19" t="s">
        <v>82</v>
      </c>
      <c r="D96" s="20">
        <v>0.02</v>
      </c>
      <c r="E96" s="21" t="s">
        <v>13</v>
      </c>
      <c r="F96" s="19" t="s">
        <v>211</v>
      </c>
      <c r="G96" s="22" t="s">
        <v>15</v>
      </c>
      <c r="H96" s="23">
        <v>7864.58</v>
      </c>
      <c r="I96" s="23">
        <v>7864.58</v>
      </c>
      <c r="J96" s="24">
        <v>157.29</v>
      </c>
      <c r="K96" s="24"/>
    </row>
    <row r="97" spans="1:11" ht="15" customHeight="1">
      <c r="A97" s="18">
        <v>43242</v>
      </c>
      <c r="B97" s="19" t="s">
        <v>212</v>
      </c>
      <c r="C97" s="19" t="s">
        <v>41</v>
      </c>
      <c r="D97" s="20">
        <v>0.04</v>
      </c>
      <c r="E97" s="21" t="s">
        <v>13</v>
      </c>
      <c r="F97" s="19" t="s">
        <v>117</v>
      </c>
      <c r="G97" s="22" t="s">
        <v>15</v>
      </c>
      <c r="H97" s="23">
        <v>401975.16</v>
      </c>
      <c r="I97" s="23">
        <v>401975.16</v>
      </c>
      <c r="J97" s="24">
        <v>16079.01</v>
      </c>
      <c r="K97" s="24"/>
    </row>
    <row r="98" spans="1:11" ht="15" customHeight="1">
      <c r="A98" s="18">
        <v>43243</v>
      </c>
      <c r="B98" s="19" t="s">
        <v>213</v>
      </c>
      <c r="C98" s="19" t="s">
        <v>38</v>
      </c>
      <c r="D98" s="20">
        <v>0.05</v>
      </c>
      <c r="E98" s="21" t="s">
        <v>13</v>
      </c>
      <c r="F98" s="19" t="s">
        <v>39</v>
      </c>
      <c r="G98" s="22" t="s">
        <v>15</v>
      </c>
      <c r="H98" s="23">
        <v>7425</v>
      </c>
      <c r="I98" s="23">
        <v>7425</v>
      </c>
      <c r="J98" s="24">
        <v>371.25</v>
      </c>
      <c r="K98" s="24"/>
    </row>
    <row r="99" spans="1:11" ht="15" customHeight="1" thickBot="1">
      <c r="A99" s="18">
        <v>43251</v>
      </c>
      <c r="B99" s="19" t="s">
        <v>214</v>
      </c>
      <c r="C99" s="19" t="s">
        <v>41</v>
      </c>
      <c r="D99" s="20">
        <v>0.04</v>
      </c>
      <c r="E99" s="21" t="s">
        <v>13</v>
      </c>
      <c r="F99" s="19" t="s">
        <v>215</v>
      </c>
      <c r="G99" s="22" t="s">
        <v>15</v>
      </c>
      <c r="H99" s="23">
        <v>3690</v>
      </c>
      <c r="I99" s="23">
        <v>1822.13</v>
      </c>
      <c r="J99" s="24">
        <v>72.89</v>
      </c>
      <c r="K99" s="24"/>
    </row>
    <row r="100" spans="1:11" ht="15" customHeight="1" thickBot="1">
      <c r="A100" s="1"/>
      <c r="B100" s="1"/>
      <c r="C100" s="1"/>
      <c r="D100" s="1"/>
      <c r="E100" s="1"/>
      <c r="F100" s="1"/>
      <c r="G100" s="38"/>
      <c r="H100" s="39">
        <f>SUM(H83:H99)</f>
        <v>563821.31999999995</v>
      </c>
      <c r="I100" s="40">
        <f>SUM(I83:I99)</f>
        <v>561200.44999999995</v>
      </c>
      <c r="J100" s="77">
        <f>SUM(J83:J99)</f>
        <v>19103.77</v>
      </c>
      <c r="K100" s="78"/>
    </row>
    <row r="101" spans="1:11" ht="15.95" customHeight="1" thickBot="1">
      <c r="A101" s="140"/>
      <c r="B101" s="140"/>
      <c r="C101" s="140"/>
      <c r="D101" s="140"/>
      <c r="E101" s="140"/>
      <c r="F101" s="140"/>
      <c r="G101" s="140"/>
      <c r="H101" s="140"/>
      <c r="I101" s="140"/>
      <c r="J101" s="140"/>
      <c r="K101" s="1"/>
    </row>
    <row r="102" spans="1:11" ht="26.1" customHeight="1" thickBot="1">
      <c r="A102" s="8" t="s">
        <v>1</v>
      </c>
      <c r="B102" s="8" t="s">
        <v>2</v>
      </c>
      <c r="C102" s="8" t="s">
        <v>3</v>
      </c>
      <c r="D102" s="8" t="s">
        <v>4</v>
      </c>
      <c r="E102" s="8" t="s">
        <v>5</v>
      </c>
      <c r="F102" s="8" t="s">
        <v>6</v>
      </c>
      <c r="G102" s="8" t="s">
        <v>7</v>
      </c>
      <c r="H102" s="8" t="s">
        <v>8</v>
      </c>
      <c r="I102" s="8" t="s">
        <v>9</v>
      </c>
      <c r="J102" s="9" t="s">
        <v>10</v>
      </c>
      <c r="K102" s="10"/>
    </row>
    <row r="103" spans="1:11" ht="15" customHeight="1">
      <c r="A103" s="18">
        <v>43255</v>
      </c>
      <c r="B103" s="19" t="s">
        <v>216</v>
      </c>
      <c r="C103" s="19" t="s">
        <v>125</v>
      </c>
      <c r="D103" s="20">
        <v>0.02</v>
      </c>
      <c r="E103" s="21" t="s">
        <v>18</v>
      </c>
      <c r="F103" s="19" t="s">
        <v>126</v>
      </c>
      <c r="G103" s="22" t="s">
        <v>15</v>
      </c>
      <c r="H103" s="23">
        <v>4399</v>
      </c>
      <c r="I103" s="23">
        <v>0</v>
      </c>
      <c r="J103" s="24">
        <v>0</v>
      </c>
      <c r="K103" s="24"/>
    </row>
    <row r="104" spans="1:11" ht="15" customHeight="1">
      <c r="A104" s="18">
        <v>43255</v>
      </c>
      <c r="B104" s="19" t="s">
        <v>217</v>
      </c>
      <c r="C104" s="19" t="s">
        <v>125</v>
      </c>
      <c r="D104" s="20">
        <v>0.02</v>
      </c>
      <c r="E104" s="21" t="s">
        <v>18</v>
      </c>
      <c r="F104" s="19" t="s">
        <v>126</v>
      </c>
      <c r="G104" s="22" t="s">
        <v>15</v>
      </c>
      <c r="H104" s="23">
        <v>4399</v>
      </c>
      <c r="I104" s="23">
        <v>0</v>
      </c>
      <c r="J104" s="24">
        <v>0</v>
      </c>
      <c r="K104" s="24"/>
    </row>
    <row r="105" spans="1:11" ht="15" customHeight="1">
      <c r="A105" s="18">
        <v>43257</v>
      </c>
      <c r="B105" s="19" t="s">
        <v>218</v>
      </c>
      <c r="C105" s="19" t="s">
        <v>45</v>
      </c>
      <c r="D105" s="20">
        <v>4.6899999999999997E-2</v>
      </c>
      <c r="E105" s="21" t="s">
        <v>13</v>
      </c>
      <c r="F105" s="19" t="s">
        <v>130</v>
      </c>
      <c r="G105" s="22" t="s">
        <v>15</v>
      </c>
      <c r="H105" s="23">
        <v>1002.93</v>
      </c>
      <c r="I105" s="23">
        <v>1002.93</v>
      </c>
      <c r="J105" s="24">
        <v>47.04</v>
      </c>
      <c r="K105" s="24"/>
    </row>
    <row r="106" spans="1:11" ht="15" customHeight="1">
      <c r="A106" s="18">
        <v>43259</v>
      </c>
      <c r="B106" s="19" t="s">
        <v>86</v>
      </c>
      <c r="C106" s="19" t="s">
        <v>32</v>
      </c>
      <c r="D106" s="20">
        <v>2.01E-2</v>
      </c>
      <c r="E106" s="21" t="s">
        <v>13</v>
      </c>
      <c r="F106" s="19" t="s">
        <v>33</v>
      </c>
      <c r="G106" s="22" t="s">
        <v>15</v>
      </c>
      <c r="H106" s="23">
        <v>10500</v>
      </c>
      <c r="I106" s="23">
        <v>10500</v>
      </c>
      <c r="J106" s="24">
        <v>211.05</v>
      </c>
      <c r="K106" s="24"/>
    </row>
    <row r="107" spans="1:11" ht="15" customHeight="1">
      <c r="A107" s="18">
        <v>43259</v>
      </c>
      <c r="B107" s="19" t="s">
        <v>219</v>
      </c>
      <c r="C107" s="19" t="s">
        <v>38</v>
      </c>
      <c r="D107" s="20">
        <v>0.05</v>
      </c>
      <c r="E107" s="21" t="s">
        <v>13</v>
      </c>
      <c r="F107" s="19" t="s">
        <v>39</v>
      </c>
      <c r="G107" s="22" t="s">
        <v>15</v>
      </c>
      <c r="H107" s="23">
        <v>7425</v>
      </c>
      <c r="I107" s="23">
        <v>7425</v>
      </c>
      <c r="J107" s="24">
        <v>371.25</v>
      </c>
      <c r="K107" s="24"/>
    </row>
    <row r="108" spans="1:11" ht="30.95" customHeight="1">
      <c r="A108" s="18">
        <v>43262</v>
      </c>
      <c r="B108" s="19" t="s">
        <v>71</v>
      </c>
      <c r="C108" s="19" t="s">
        <v>24</v>
      </c>
      <c r="D108" s="20">
        <v>0.02</v>
      </c>
      <c r="E108" s="21" t="s">
        <v>13</v>
      </c>
      <c r="F108" s="22" t="s">
        <v>220</v>
      </c>
      <c r="G108" s="22" t="s">
        <v>15</v>
      </c>
      <c r="H108" s="23">
        <v>18716</v>
      </c>
      <c r="I108" s="23">
        <v>18716</v>
      </c>
      <c r="J108" s="24">
        <v>374.32</v>
      </c>
      <c r="K108" s="24"/>
    </row>
    <row r="109" spans="1:11" ht="21.95" customHeight="1">
      <c r="A109" s="18">
        <v>43263</v>
      </c>
      <c r="B109" s="19" t="s">
        <v>221</v>
      </c>
      <c r="C109" s="19" t="s">
        <v>45</v>
      </c>
      <c r="D109" s="20">
        <v>0.02</v>
      </c>
      <c r="E109" s="21" t="s">
        <v>13</v>
      </c>
      <c r="F109" s="19" t="s">
        <v>65</v>
      </c>
      <c r="G109" s="22" t="s">
        <v>15</v>
      </c>
      <c r="H109" s="23">
        <v>10049.73</v>
      </c>
      <c r="I109" s="23">
        <v>10049.73</v>
      </c>
      <c r="J109" s="24">
        <v>200.99</v>
      </c>
      <c r="K109" s="24"/>
    </row>
    <row r="110" spans="1:11" ht="15" customHeight="1">
      <c r="A110" s="18">
        <v>43265</v>
      </c>
      <c r="B110" s="19" t="s">
        <v>222</v>
      </c>
      <c r="C110" s="19" t="s">
        <v>73</v>
      </c>
      <c r="D110" s="20">
        <v>0.02</v>
      </c>
      <c r="E110" s="21" t="s">
        <v>18</v>
      </c>
      <c r="F110" s="19" t="s">
        <v>74</v>
      </c>
      <c r="G110" s="22" t="s">
        <v>15</v>
      </c>
      <c r="H110" s="23">
        <v>560</v>
      </c>
      <c r="I110" s="23">
        <v>0</v>
      </c>
      <c r="J110" s="24">
        <v>0</v>
      </c>
      <c r="K110" s="24"/>
    </row>
    <row r="111" spans="1:11" ht="15" customHeight="1">
      <c r="A111" s="18">
        <v>43265</v>
      </c>
      <c r="B111" s="19" t="s">
        <v>223</v>
      </c>
      <c r="C111" s="19" t="s">
        <v>41</v>
      </c>
      <c r="D111" s="20">
        <v>0.02</v>
      </c>
      <c r="E111" s="21" t="s">
        <v>13</v>
      </c>
      <c r="F111" s="19" t="s">
        <v>113</v>
      </c>
      <c r="G111" s="22" t="s">
        <v>15</v>
      </c>
      <c r="H111" s="23">
        <v>15000</v>
      </c>
      <c r="I111" s="23">
        <v>15000</v>
      </c>
      <c r="J111" s="24">
        <v>300</v>
      </c>
      <c r="K111" s="24"/>
    </row>
    <row r="112" spans="1:11" ht="15" customHeight="1">
      <c r="A112" s="18">
        <v>43265</v>
      </c>
      <c r="B112" s="19" t="s">
        <v>224</v>
      </c>
      <c r="C112" s="19" t="s">
        <v>45</v>
      </c>
      <c r="D112" s="20">
        <v>0.04</v>
      </c>
      <c r="E112" s="21" t="s">
        <v>18</v>
      </c>
      <c r="F112" s="19" t="s">
        <v>46</v>
      </c>
      <c r="G112" s="22" t="s">
        <v>15</v>
      </c>
      <c r="H112" s="23">
        <v>20000</v>
      </c>
      <c r="I112" s="23">
        <v>0</v>
      </c>
      <c r="J112" s="24">
        <v>0</v>
      </c>
      <c r="K112" s="24"/>
    </row>
    <row r="113" spans="1:11" ht="15" customHeight="1">
      <c r="A113" s="18">
        <v>43265</v>
      </c>
      <c r="B113" s="19" t="s">
        <v>225</v>
      </c>
      <c r="C113" s="19" t="s">
        <v>45</v>
      </c>
      <c r="D113" s="20">
        <v>0.04</v>
      </c>
      <c r="E113" s="21" t="s">
        <v>18</v>
      </c>
      <c r="F113" s="19" t="s">
        <v>46</v>
      </c>
      <c r="G113" s="22" t="s">
        <v>15</v>
      </c>
      <c r="H113" s="23">
        <v>20000</v>
      </c>
      <c r="I113" s="23">
        <v>0</v>
      </c>
      <c r="J113" s="24">
        <v>0</v>
      </c>
      <c r="K113" s="24"/>
    </row>
    <row r="114" spans="1:11" ht="15" customHeight="1">
      <c r="A114" s="18">
        <v>43265</v>
      </c>
      <c r="B114" s="19" t="s">
        <v>226</v>
      </c>
      <c r="C114" s="19" t="s">
        <v>45</v>
      </c>
      <c r="D114" s="20">
        <v>0.04</v>
      </c>
      <c r="E114" s="21" t="s">
        <v>18</v>
      </c>
      <c r="F114" s="19" t="s">
        <v>46</v>
      </c>
      <c r="G114" s="22" t="s">
        <v>15</v>
      </c>
      <c r="H114" s="23">
        <v>6000</v>
      </c>
      <c r="I114" s="23">
        <v>0</v>
      </c>
      <c r="J114" s="24">
        <v>0</v>
      </c>
      <c r="K114" s="24"/>
    </row>
    <row r="115" spans="1:11" ht="15" customHeight="1">
      <c r="A115" s="18">
        <v>43265</v>
      </c>
      <c r="B115" s="19" t="s">
        <v>227</v>
      </c>
      <c r="C115" s="19" t="s">
        <v>45</v>
      </c>
      <c r="D115" s="20">
        <v>0.04</v>
      </c>
      <c r="E115" s="21" t="s">
        <v>18</v>
      </c>
      <c r="F115" s="19" t="s">
        <v>46</v>
      </c>
      <c r="G115" s="22" t="s">
        <v>15</v>
      </c>
      <c r="H115" s="23">
        <v>6000</v>
      </c>
      <c r="I115" s="23">
        <v>0</v>
      </c>
      <c r="J115" s="24">
        <v>0</v>
      </c>
      <c r="K115" s="24"/>
    </row>
    <row r="116" spans="1:11" ht="21.95" customHeight="1">
      <c r="A116" s="18">
        <v>43265</v>
      </c>
      <c r="B116" s="19" t="s">
        <v>228</v>
      </c>
      <c r="C116" s="19" t="s">
        <v>115</v>
      </c>
      <c r="D116" s="20">
        <v>0.02</v>
      </c>
      <c r="E116" s="21" t="s">
        <v>18</v>
      </c>
      <c r="F116" s="19" t="s">
        <v>36</v>
      </c>
      <c r="G116" s="22" t="s">
        <v>15</v>
      </c>
      <c r="H116" s="23">
        <v>15500</v>
      </c>
      <c r="I116" s="23">
        <v>0</v>
      </c>
      <c r="J116" s="24">
        <v>0</v>
      </c>
      <c r="K116" s="24"/>
    </row>
    <row r="117" spans="1:11" ht="15" customHeight="1">
      <c r="A117" s="18">
        <v>43266</v>
      </c>
      <c r="B117" s="19" t="s">
        <v>229</v>
      </c>
      <c r="C117" s="19" t="s">
        <v>45</v>
      </c>
      <c r="D117" s="20">
        <v>4.6899999999999997E-2</v>
      </c>
      <c r="E117" s="21" t="s">
        <v>13</v>
      </c>
      <c r="F117" s="19" t="s">
        <v>130</v>
      </c>
      <c r="G117" s="22" t="s">
        <v>15</v>
      </c>
      <c r="H117" s="23">
        <v>809.7</v>
      </c>
      <c r="I117" s="23">
        <v>809.7</v>
      </c>
      <c r="J117" s="24">
        <v>37.97</v>
      </c>
      <c r="K117" s="24"/>
    </row>
    <row r="118" spans="1:11" ht="15" customHeight="1">
      <c r="A118" s="18">
        <v>43266</v>
      </c>
      <c r="B118" s="19" t="s">
        <v>230</v>
      </c>
      <c r="C118" s="19" t="s">
        <v>41</v>
      </c>
      <c r="D118" s="20">
        <v>0.04</v>
      </c>
      <c r="E118" s="21" t="s">
        <v>13</v>
      </c>
      <c r="F118" s="19" t="s">
        <v>117</v>
      </c>
      <c r="G118" s="22" t="s">
        <v>15</v>
      </c>
      <c r="H118" s="23">
        <v>312705.05</v>
      </c>
      <c r="I118" s="23">
        <v>312705.05</v>
      </c>
      <c r="J118" s="24">
        <v>12508.2</v>
      </c>
      <c r="K118" s="24"/>
    </row>
    <row r="119" spans="1:11" ht="15" customHeight="1">
      <c r="A119" s="18">
        <v>43271</v>
      </c>
      <c r="B119" s="19" t="s">
        <v>231</v>
      </c>
      <c r="C119" s="19" t="s">
        <v>82</v>
      </c>
      <c r="D119" s="20">
        <v>0.02</v>
      </c>
      <c r="E119" s="21" t="s">
        <v>13</v>
      </c>
      <c r="F119" s="19" t="s">
        <v>83</v>
      </c>
      <c r="G119" s="22" t="s">
        <v>15</v>
      </c>
      <c r="H119" s="23">
        <v>827.59</v>
      </c>
      <c r="I119" s="23">
        <v>827.59</v>
      </c>
      <c r="J119" s="24">
        <v>16.55</v>
      </c>
      <c r="K119" s="24"/>
    </row>
    <row r="120" spans="1:11" ht="15" customHeight="1" thickBot="1">
      <c r="A120" s="18">
        <v>43271</v>
      </c>
      <c r="B120" s="19" t="s">
        <v>232</v>
      </c>
      <c r="C120" s="19" t="s">
        <v>82</v>
      </c>
      <c r="D120" s="20">
        <v>0.02</v>
      </c>
      <c r="E120" s="21" t="s">
        <v>13</v>
      </c>
      <c r="F120" s="19" t="s">
        <v>211</v>
      </c>
      <c r="G120" s="22" t="s">
        <v>15</v>
      </c>
      <c r="H120" s="25">
        <v>1058</v>
      </c>
      <c r="I120" s="25">
        <v>1058</v>
      </c>
      <c r="J120" s="26">
        <v>21.16</v>
      </c>
      <c r="K120" s="26"/>
    </row>
    <row r="121" spans="1:11" ht="15" customHeight="1" thickBot="1">
      <c r="A121" s="1"/>
      <c r="B121" s="1"/>
      <c r="C121" s="1"/>
      <c r="D121" s="1"/>
      <c r="E121" s="1"/>
      <c r="F121" s="1"/>
      <c r="G121" s="27"/>
      <c r="H121" s="28">
        <f>SUM(H103:H120)</f>
        <v>454952.00000000006</v>
      </c>
      <c r="I121" s="28">
        <f>SUM(I103:I120)</f>
        <v>378094</v>
      </c>
      <c r="J121" s="77">
        <f>SUM(J103:J120)</f>
        <v>14088.53</v>
      </c>
      <c r="K121" s="78"/>
    </row>
    <row r="122" spans="1:11" ht="15.95" customHeight="1" thickBot="1">
      <c r="A122" s="140"/>
      <c r="B122" s="140"/>
      <c r="C122" s="140"/>
      <c r="D122" s="140"/>
      <c r="E122" s="140"/>
      <c r="F122" s="140"/>
      <c r="G122" s="140"/>
      <c r="H122" s="140"/>
      <c r="I122" s="140"/>
      <c r="J122" s="140"/>
      <c r="K122" s="1"/>
    </row>
    <row r="123" spans="1:11" ht="26.1" customHeight="1" thickBot="1">
      <c r="A123" s="8" t="s">
        <v>1</v>
      </c>
      <c r="B123" s="8" t="s">
        <v>2</v>
      </c>
      <c r="C123" s="8" t="s">
        <v>3</v>
      </c>
      <c r="D123" s="8" t="s">
        <v>4</v>
      </c>
      <c r="E123" s="8" t="s">
        <v>5</v>
      </c>
      <c r="F123" s="8" t="s">
        <v>6</v>
      </c>
      <c r="G123" s="8" t="s">
        <v>7</v>
      </c>
      <c r="H123" s="8" t="s">
        <v>8</v>
      </c>
      <c r="I123" s="8" t="s">
        <v>9</v>
      </c>
      <c r="J123" s="9" t="s">
        <v>10</v>
      </c>
      <c r="K123" s="10"/>
    </row>
    <row r="124" spans="1:11" ht="15" customHeight="1">
      <c r="A124" s="18">
        <v>43283</v>
      </c>
      <c r="B124" s="19" t="s">
        <v>233</v>
      </c>
      <c r="C124" s="19" t="s">
        <v>41</v>
      </c>
      <c r="D124" s="20">
        <v>0.04</v>
      </c>
      <c r="E124" s="21" t="s">
        <v>13</v>
      </c>
      <c r="F124" s="19" t="s">
        <v>215</v>
      </c>
      <c r="G124" s="22" t="s">
        <v>15</v>
      </c>
      <c r="H124" s="32">
        <v>1845</v>
      </c>
      <c r="I124" s="32">
        <v>1845</v>
      </c>
      <c r="J124" s="33">
        <v>73.8</v>
      </c>
      <c r="K124" s="33"/>
    </row>
    <row r="125" spans="1:11" ht="15" customHeight="1">
      <c r="A125" s="18">
        <v>43286</v>
      </c>
      <c r="B125" s="19" t="s">
        <v>234</v>
      </c>
      <c r="C125" s="19" t="s">
        <v>24</v>
      </c>
      <c r="D125" s="20">
        <v>0.02</v>
      </c>
      <c r="E125" s="21" t="s">
        <v>13</v>
      </c>
      <c r="F125" s="19" t="s">
        <v>25</v>
      </c>
      <c r="G125" s="22" t="s">
        <v>15</v>
      </c>
      <c r="H125" s="32">
        <v>25786</v>
      </c>
      <c r="I125" s="32">
        <v>25786</v>
      </c>
      <c r="J125" s="33">
        <v>515.72</v>
      </c>
      <c r="K125" s="33"/>
    </row>
    <row r="126" spans="1:11" ht="15" customHeight="1">
      <c r="A126" s="18">
        <v>43291</v>
      </c>
      <c r="B126" s="19" t="s">
        <v>235</v>
      </c>
      <c r="C126" s="19" t="s">
        <v>41</v>
      </c>
      <c r="D126" s="20">
        <v>0.04</v>
      </c>
      <c r="E126" s="21" t="s">
        <v>13</v>
      </c>
      <c r="F126" s="19" t="s">
        <v>215</v>
      </c>
      <c r="G126" s="22" t="s">
        <v>15</v>
      </c>
      <c r="H126" s="32">
        <v>4920</v>
      </c>
      <c r="I126" s="32">
        <v>4920</v>
      </c>
      <c r="J126" s="33">
        <v>196.8</v>
      </c>
      <c r="K126" s="33"/>
    </row>
    <row r="127" spans="1:11" ht="15" customHeight="1">
      <c r="A127" s="18">
        <v>43293</v>
      </c>
      <c r="B127" s="19" t="s">
        <v>89</v>
      </c>
      <c r="C127" s="19" t="s">
        <v>32</v>
      </c>
      <c r="D127" s="20">
        <v>2.01E-2</v>
      </c>
      <c r="E127" s="21" t="s">
        <v>13</v>
      </c>
      <c r="F127" s="19" t="s">
        <v>33</v>
      </c>
      <c r="G127" s="22" t="s">
        <v>15</v>
      </c>
      <c r="H127" s="32">
        <v>10500</v>
      </c>
      <c r="I127" s="32">
        <v>10500</v>
      </c>
      <c r="J127" s="33">
        <v>211.05</v>
      </c>
      <c r="K127" s="33"/>
    </row>
    <row r="128" spans="1:11" ht="15" customHeight="1">
      <c r="A128" s="18">
        <v>43293</v>
      </c>
      <c r="B128" s="19" t="s">
        <v>236</v>
      </c>
      <c r="C128" s="19" t="s">
        <v>24</v>
      </c>
      <c r="D128" s="20">
        <v>0.02</v>
      </c>
      <c r="E128" s="21" t="s">
        <v>13</v>
      </c>
      <c r="F128" s="19" t="s">
        <v>25</v>
      </c>
      <c r="G128" s="22" t="s">
        <v>15</v>
      </c>
      <c r="H128" s="32">
        <v>18716</v>
      </c>
      <c r="I128" s="32">
        <v>18716</v>
      </c>
      <c r="J128" s="33">
        <v>374.32</v>
      </c>
      <c r="K128" s="33"/>
    </row>
    <row r="129" spans="1:11" ht="15" customHeight="1">
      <c r="A129" s="18">
        <v>43293</v>
      </c>
      <c r="B129" s="19" t="s">
        <v>237</v>
      </c>
      <c r="C129" s="19" t="s">
        <v>38</v>
      </c>
      <c r="D129" s="20">
        <v>0.05</v>
      </c>
      <c r="E129" s="21" t="s">
        <v>13</v>
      </c>
      <c r="F129" s="19" t="s">
        <v>39</v>
      </c>
      <c r="G129" s="22" t="s">
        <v>15</v>
      </c>
      <c r="H129" s="32">
        <v>7425</v>
      </c>
      <c r="I129" s="32">
        <v>7425</v>
      </c>
      <c r="J129" s="33">
        <v>371.25</v>
      </c>
      <c r="K129" s="33"/>
    </row>
    <row r="130" spans="1:11" ht="15" customHeight="1">
      <c r="A130" s="18">
        <v>43293</v>
      </c>
      <c r="B130" s="19" t="s">
        <v>238</v>
      </c>
      <c r="C130" s="19" t="s">
        <v>45</v>
      </c>
      <c r="D130" s="20">
        <v>0.04</v>
      </c>
      <c r="E130" s="21" t="s">
        <v>18</v>
      </c>
      <c r="F130" s="19" t="s">
        <v>46</v>
      </c>
      <c r="G130" s="22" t="s">
        <v>15</v>
      </c>
      <c r="H130" s="32">
        <v>20000</v>
      </c>
      <c r="I130" s="32">
        <v>0</v>
      </c>
      <c r="J130" s="33">
        <v>0</v>
      </c>
      <c r="K130" s="33"/>
    </row>
    <row r="131" spans="1:11" ht="15" customHeight="1">
      <c r="A131" s="18">
        <v>43293</v>
      </c>
      <c r="B131" s="19" t="s">
        <v>239</v>
      </c>
      <c r="C131" s="19" t="s">
        <v>45</v>
      </c>
      <c r="D131" s="20">
        <v>0.04</v>
      </c>
      <c r="E131" s="21" t="s">
        <v>18</v>
      </c>
      <c r="F131" s="19" t="s">
        <v>46</v>
      </c>
      <c r="G131" s="22" t="s">
        <v>15</v>
      </c>
      <c r="H131" s="32">
        <v>20000</v>
      </c>
      <c r="I131" s="32">
        <v>0</v>
      </c>
      <c r="J131" s="33">
        <v>0</v>
      </c>
      <c r="K131" s="33"/>
    </row>
    <row r="132" spans="1:11" ht="15" customHeight="1">
      <c r="A132" s="18">
        <v>43294</v>
      </c>
      <c r="B132" s="19" t="s">
        <v>201</v>
      </c>
      <c r="C132" s="19" t="s">
        <v>41</v>
      </c>
      <c r="D132" s="20">
        <v>2.01E-2</v>
      </c>
      <c r="E132" s="21" t="s">
        <v>13</v>
      </c>
      <c r="F132" s="19" t="s">
        <v>162</v>
      </c>
      <c r="G132" s="22" t="s">
        <v>15</v>
      </c>
      <c r="H132" s="32">
        <v>5000</v>
      </c>
      <c r="I132" s="32">
        <v>5000</v>
      </c>
      <c r="J132" s="33">
        <v>100.5</v>
      </c>
      <c r="K132" s="33"/>
    </row>
    <row r="133" spans="1:11" ht="15" customHeight="1">
      <c r="A133" s="18">
        <v>43294</v>
      </c>
      <c r="B133" s="19" t="s">
        <v>240</v>
      </c>
      <c r="C133" s="19" t="s">
        <v>45</v>
      </c>
      <c r="D133" s="20">
        <v>0.04</v>
      </c>
      <c r="E133" s="21" t="s">
        <v>18</v>
      </c>
      <c r="F133" s="19" t="s">
        <v>94</v>
      </c>
      <c r="G133" s="22" t="s">
        <v>15</v>
      </c>
      <c r="H133" s="32">
        <v>15585</v>
      </c>
      <c r="I133" s="32">
        <v>0</v>
      </c>
      <c r="J133" s="33">
        <v>0</v>
      </c>
      <c r="K133" s="33"/>
    </row>
    <row r="134" spans="1:11" ht="15" customHeight="1">
      <c r="A134" s="18">
        <v>43294</v>
      </c>
      <c r="B134" s="19" t="s">
        <v>241</v>
      </c>
      <c r="C134" s="19" t="s">
        <v>136</v>
      </c>
      <c r="D134" s="20">
        <v>4.6699999999999998E-2</v>
      </c>
      <c r="E134" s="21" t="s">
        <v>13</v>
      </c>
      <c r="F134" s="19" t="s">
        <v>130</v>
      </c>
      <c r="G134" s="22" t="s">
        <v>15</v>
      </c>
      <c r="H134" s="32">
        <v>684</v>
      </c>
      <c r="I134" s="32">
        <v>684</v>
      </c>
      <c r="J134" s="33">
        <v>31.94</v>
      </c>
      <c r="K134" s="33"/>
    </row>
    <row r="135" spans="1:11" ht="21.95" customHeight="1">
      <c r="A135" s="18">
        <v>43294</v>
      </c>
      <c r="B135" s="19" t="s">
        <v>242</v>
      </c>
      <c r="C135" s="19" t="s">
        <v>35</v>
      </c>
      <c r="D135" s="20">
        <v>0.02</v>
      </c>
      <c r="E135" s="21" t="s">
        <v>18</v>
      </c>
      <c r="F135" s="19" t="s">
        <v>36</v>
      </c>
      <c r="G135" s="22" t="s">
        <v>15</v>
      </c>
      <c r="H135" s="32">
        <v>15500</v>
      </c>
      <c r="I135" s="32">
        <v>0</v>
      </c>
      <c r="J135" s="33">
        <v>0</v>
      </c>
      <c r="K135" s="33"/>
    </row>
    <row r="136" spans="1:11" ht="21.95" customHeight="1">
      <c r="A136" s="18">
        <v>43294</v>
      </c>
      <c r="B136" s="19" t="s">
        <v>243</v>
      </c>
      <c r="C136" s="19" t="s">
        <v>21</v>
      </c>
      <c r="D136" s="20">
        <v>0.02</v>
      </c>
      <c r="E136" s="21" t="s">
        <v>18</v>
      </c>
      <c r="F136" s="19" t="s">
        <v>244</v>
      </c>
      <c r="G136" s="22" t="s">
        <v>15</v>
      </c>
      <c r="H136" s="32">
        <v>7000</v>
      </c>
      <c r="I136" s="32">
        <v>0</v>
      </c>
      <c r="J136" s="33">
        <v>0</v>
      </c>
      <c r="K136" s="33"/>
    </row>
    <row r="137" spans="1:11" ht="15" customHeight="1">
      <c r="A137" s="18">
        <v>43295</v>
      </c>
      <c r="B137" s="19" t="s">
        <v>245</v>
      </c>
      <c r="C137" s="19" t="s">
        <v>136</v>
      </c>
      <c r="D137" s="20">
        <v>0.02</v>
      </c>
      <c r="E137" s="21" t="s">
        <v>18</v>
      </c>
      <c r="F137" s="19" t="s">
        <v>178</v>
      </c>
      <c r="G137" s="22" t="s">
        <v>15</v>
      </c>
      <c r="H137" s="32">
        <v>800</v>
      </c>
      <c r="I137" s="32">
        <v>0</v>
      </c>
      <c r="J137" s="33">
        <v>0</v>
      </c>
      <c r="K137" s="33"/>
    </row>
    <row r="138" spans="1:11" ht="15" customHeight="1">
      <c r="A138" s="18">
        <v>43295</v>
      </c>
      <c r="B138" s="19" t="s">
        <v>75</v>
      </c>
      <c r="C138" s="19" t="s">
        <v>136</v>
      </c>
      <c r="D138" s="20">
        <v>0.02</v>
      </c>
      <c r="E138" s="21" t="s">
        <v>18</v>
      </c>
      <c r="F138" s="19" t="s">
        <v>178</v>
      </c>
      <c r="G138" s="22" t="s">
        <v>15</v>
      </c>
      <c r="H138" s="32">
        <v>800</v>
      </c>
      <c r="I138" s="32">
        <v>0</v>
      </c>
      <c r="J138" s="33">
        <v>0</v>
      </c>
      <c r="K138" s="33"/>
    </row>
    <row r="139" spans="1:11" ht="21.95" customHeight="1">
      <c r="A139" s="18">
        <v>43299</v>
      </c>
      <c r="B139" s="19" t="s">
        <v>246</v>
      </c>
      <c r="C139" s="19" t="s">
        <v>24</v>
      </c>
      <c r="D139" s="20">
        <v>0.02</v>
      </c>
      <c r="E139" s="21" t="s">
        <v>13</v>
      </c>
      <c r="F139" s="19" t="s">
        <v>65</v>
      </c>
      <c r="G139" s="22" t="s">
        <v>15</v>
      </c>
      <c r="H139" s="32">
        <v>13422</v>
      </c>
      <c r="I139" s="32">
        <v>13422</v>
      </c>
      <c r="J139" s="33">
        <v>268.44</v>
      </c>
      <c r="K139" s="33"/>
    </row>
    <row r="140" spans="1:11" ht="21.95" customHeight="1">
      <c r="A140" s="18">
        <v>43301</v>
      </c>
      <c r="B140" s="19" t="s">
        <v>247</v>
      </c>
      <c r="C140" s="19" t="s">
        <v>41</v>
      </c>
      <c r="D140" s="20">
        <v>0.04</v>
      </c>
      <c r="E140" s="21" t="s">
        <v>13</v>
      </c>
      <c r="F140" s="22" t="s">
        <v>248</v>
      </c>
      <c r="G140" s="22" t="s">
        <v>15</v>
      </c>
      <c r="H140" s="23">
        <v>3895</v>
      </c>
      <c r="I140" s="23">
        <v>3895</v>
      </c>
      <c r="J140" s="24">
        <v>155.80000000000001</v>
      </c>
      <c r="K140" s="24"/>
    </row>
    <row r="141" spans="1:11" ht="15" customHeight="1" thickBot="1">
      <c r="A141" s="18">
        <v>43301</v>
      </c>
      <c r="B141" s="19" t="s">
        <v>249</v>
      </c>
      <c r="C141" s="19" t="s">
        <v>82</v>
      </c>
      <c r="D141" s="20">
        <v>0.02</v>
      </c>
      <c r="E141" s="21" t="s">
        <v>13</v>
      </c>
      <c r="F141" s="19" t="s">
        <v>83</v>
      </c>
      <c r="G141" s="22" t="s">
        <v>15</v>
      </c>
      <c r="H141" s="34">
        <v>827.59</v>
      </c>
      <c r="I141" s="34">
        <v>827.59</v>
      </c>
      <c r="J141" s="35">
        <v>16.55</v>
      </c>
      <c r="K141" s="35"/>
    </row>
    <row r="142" spans="1:11" ht="15" customHeight="1" thickBot="1">
      <c r="A142" s="1"/>
      <c r="B142" s="1"/>
      <c r="C142" s="1"/>
      <c r="D142" s="1"/>
      <c r="E142" s="1"/>
      <c r="F142" s="1"/>
      <c r="G142" s="27"/>
      <c r="H142" s="28">
        <f>SUM(H124:H141)</f>
        <v>172705.59</v>
      </c>
      <c r="I142" s="31">
        <f>SUM(I124:I141)</f>
        <v>93020.59</v>
      </c>
      <c r="J142" s="77">
        <f>SUM(J124:J141)</f>
        <v>2316.17</v>
      </c>
      <c r="K142" s="78"/>
    </row>
    <row r="143" spans="1:11" ht="15.95" customHeight="1" thickBot="1">
      <c r="A143" s="140"/>
      <c r="B143" s="140"/>
      <c r="C143" s="140"/>
      <c r="D143" s="140"/>
      <c r="E143" s="140"/>
      <c r="F143" s="140"/>
      <c r="G143" s="140"/>
      <c r="H143" s="148"/>
      <c r="I143" s="148"/>
      <c r="J143" s="148"/>
      <c r="K143" s="1"/>
    </row>
    <row r="144" spans="1:11" ht="26.1" customHeight="1" thickBot="1">
      <c r="A144" s="8" t="s">
        <v>1</v>
      </c>
      <c r="B144" s="8" t="s">
        <v>2</v>
      </c>
      <c r="C144" s="8" t="s">
        <v>3</v>
      </c>
      <c r="D144" s="8" t="s">
        <v>4</v>
      </c>
      <c r="E144" s="8" t="s">
        <v>5</v>
      </c>
      <c r="F144" s="8" t="s">
        <v>6</v>
      </c>
      <c r="G144" s="8" t="s">
        <v>7</v>
      </c>
      <c r="H144" s="8" t="s">
        <v>8</v>
      </c>
      <c r="I144" s="8" t="s">
        <v>9</v>
      </c>
      <c r="J144" s="9" t="s">
        <v>10</v>
      </c>
      <c r="K144" s="10"/>
    </row>
    <row r="145" spans="1:11" ht="15" customHeight="1">
      <c r="A145" s="18">
        <v>43319</v>
      </c>
      <c r="B145" s="19" t="s">
        <v>250</v>
      </c>
      <c r="C145" s="19" t="s">
        <v>107</v>
      </c>
      <c r="D145" s="20">
        <v>0.02</v>
      </c>
      <c r="E145" s="21" t="s">
        <v>13</v>
      </c>
      <c r="F145" s="19" t="s">
        <v>108</v>
      </c>
      <c r="G145" s="22" t="s">
        <v>15</v>
      </c>
      <c r="H145" s="32">
        <v>40625.300000000003</v>
      </c>
      <c r="I145" s="32">
        <v>40625.300000000003</v>
      </c>
      <c r="J145" s="33">
        <v>812.51</v>
      </c>
      <c r="K145" s="33"/>
    </row>
    <row r="146" spans="1:11" ht="15" customHeight="1">
      <c r="A146" s="18">
        <v>43319</v>
      </c>
      <c r="B146" s="19" t="s">
        <v>251</v>
      </c>
      <c r="C146" s="19" t="s">
        <v>107</v>
      </c>
      <c r="D146" s="20">
        <v>0.02</v>
      </c>
      <c r="E146" s="21" t="s">
        <v>13</v>
      </c>
      <c r="F146" s="19" t="s">
        <v>108</v>
      </c>
      <c r="G146" s="22" t="s">
        <v>15</v>
      </c>
      <c r="H146" s="32">
        <v>18750</v>
      </c>
      <c r="I146" s="32">
        <v>18750</v>
      </c>
      <c r="J146" s="33">
        <v>375</v>
      </c>
      <c r="K146" s="33"/>
    </row>
    <row r="147" spans="1:11" ht="15" customHeight="1">
      <c r="A147" s="18">
        <v>43322</v>
      </c>
      <c r="B147" s="19" t="s">
        <v>252</v>
      </c>
      <c r="C147" s="19" t="s">
        <v>41</v>
      </c>
      <c r="D147" s="20">
        <v>0.04</v>
      </c>
      <c r="E147" s="21" t="s">
        <v>13</v>
      </c>
      <c r="F147" s="19" t="s">
        <v>117</v>
      </c>
      <c r="G147" s="22" t="s">
        <v>15</v>
      </c>
      <c r="H147" s="32">
        <v>61742.11</v>
      </c>
      <c r="I147" s="32">
        <v>61742.11</v>
      </c>
      <c r="J147" s="33">
        <v>2469.6799999999998</v>
      </c>
      <c r="K147" s="33"/>
    </row>
    <row r="148" spans="1:11" ht="15" customHeight="1">
      <c r="A148" s="18">
        <v>43322</v>
      </c>
      <c r="B148" s="19" t="s">
        <v>253</v>
      </c>
      <c r="C148" s="19" t="s">
        <v>41</v>
      </c>
      <c r="D148" s="20">
        <v>0.04</v>
      </c>
      <c r="E148" s="21" t="s">
        <v>13</v>
      </c>
      <c r="F148" s="19" t="s">
        <v>117</v>
      </c>
      <c r="G148" s="22" t="s">
        <v>15</v>
      </c>
      <c r="H148" s="32">
        <v>98263.34</v>
      </c>
      <c r="I148" s="32">
        <v>98263.34</v>
      </c>
      <c r="J148" s="33">
        <v>3930.53</v>
      </c>
      <c r="K148" s="33"/>
    </row>
    <row r="149" spans="1:11" ht="15" customHeight="1">
      <c r="A149" s="18">
        <v>43325</v>
      </c>
      <c r="B149" s="19" t="s">
        <v>90</v>
      </c>
      <c r="C149" s="19" t="s">
        <v>32</v>
      </c>
      <c r="D149" s="20">
        <v>2.01E-2</v>
      </c>
      <c r="E149" s="21" t="s">
        <v>13</v>
      </c>
      <c r="F149" s="19" t="s">
        <v>33</v>
      </c>
      <c r="G149" s="22" t="s">
        <v>15</v>
      </c>
      <c r="H149" s="32">
        <v>10500</v>
      </c>
      <c r="I149" s="32">
        <v>10500</v>
      </c>
      <c r="J149" s="33">
        <v>211.05</v>
      </c>
      <c r="K149" s="33"/>
    </row>
    <row r="150" spans="1:11" ht="15" customHeight="1">
      <c r="A150" s="18">
        <v>43325</v>
      </c>
      <c r="B150" s="19" t="s">
        <v>254</v>
      </c>
      <c r="C150" s="19" t="s">
        <v>38</v>
      </c>
      <c r="D150" s="20">
        <v>0.05</v>
      </c>
      <c r="E150" s="21" t="s">
        <v>13</v>
      </c>
      <c r="F150" s="19" t="s">
        <v>39</v>
      </c>
      <c r="G150" s="22" t="s">
        <v>15</v>
      </c>
      <c r="H150" s="32">
        <v>7425</v>
      </c>
      <c r="I150" s="32">
        <v>7425</v>
      </c>
      <c r="J150" s="33">
        <v>371.25</v>
      </c>
      <c r="K150" s="33"/>
    </row>
    <row r="151" spans="1:11" ht="15" customHeight="1">
      <c r="A151" s="18">
        <v>43325</v>
      </c>
      <c r="B151" s="19" t="s">
        <v>255</v>
      </c>
      <c r="C151" s="19" t="s">
        <v>45</v>
      </c>
      <c r="D151" s="20">
        <v>0.04</v>
      </c>
      <c r="E151" s="21" t="s">
        <v>18</v>
      </c>
      <c r="F151" s="19" t="s">
        <v>46</v>
      </c>
      <c r="G151" s="22" t="s">
        <v>15</v>
      </c>
      <c r="H151" s="32">
        <v>20000</v>
      </c>
      <c r="I151" s="32">
        <v>0</v>
      </c>
      <c r="J151" s="33">
        <v>0</v>
      </c>
      <c r="K151" s="33"/>
    </row>
    <row r="152" spans="1:11" ht="15" customHeight="1">
      <c r="A152" s="18">
        <v>43325</v>
      </c>
      <c r="B152" s="19" t="s">
        <v>256</v>
      </c>
      <c r="C152" s="19" t="s">
        <v>45</v>
      </c>
      <c r="D152" s="20">
        <v>0.04</v>
      </c>
      <c r="E152" s="21" t="s">
        <v>18</v>
      </c>
      <c r="F152" s="19" t="s">
        <v>46</v>
      </c>
      <c r="G152" s="22" t="s">
        <v>15</v>
      </c>
      <c r="H152" s="32">
        <v>20000</v>
      </c>
      <c r="I152" s="32">
        <v>0</v>
      </c>
      <c r="J152" s="33">
        <v>0</v>
      </c>
      <c r="K152" s="33"/>
    </row>
    <row r="153" spans="1:11" ht="15" customHeight="1">
      <c r="A153" s="18">
        <v>43326</v>
      </c>
      <c r="B153" s="19" t="s">
        <v>161</v>
      </c>
      <c r="C153" s="19" t="s">
        <v>87</v>
      </c>
      <c r="D153" s="20">
        <v>0.02</v>
      </c>
      <c r="E153" s="21" t="s">
        <v>18</v>
      </c>
      <c r="F153" s="19" t="s">
        <v>88</v>
      </c>
      <c r="G153" s="22" t="s">
        <v>15</v>
      </c>
      <c r="H153" s="32">
        <v>1800</v>
      </c>
      <c r="I153" s="32">
        <v>0</v>
      </c>
      <c r="J153" s="33">
        <v>0</v>
      </c>
      <c r="K153" s="33"/>
    </row>
    <row r="154" spans="1:11" ht="15" customHeight="1">
      <c r="A154" s="18">
        <v>43326</v>
      </c>
      <c r="B154" s="19" t="s">
        <v>257</v>
      </c>
      <c r="C154" s="19" t="s">
        <v>87</v>
      </c>
      <c r="D154" s="20">
        <v>0.02</v>
      </c>
      <c r="E154" s="21" t="s">
        <v>18</v>
      </c>
      <c r="F154" s="19" t="s">
        <v>88</v>
      </c>
      <c r="G154" s="22" t="s">
        <v>15</v>
      </c>
      <c r="H154" s="32">
        <v>800</v>
      </c>
      <c r="I154" s="32">
        <v>0</v>
      </c>
      <c r="J154" s="33">
        <v>0</v>
      </c>
      <c r="K154" s="33"/>
    </row>
    <row r="155" spans="1:11" ht="21.95" customHeight="1">
      <c r="A155" s="18">
        <v>43326</v>
      </c>
      <c r="B155" s="19" t="s">
        <v>86</v>
      </c>
      <c r="C155" s="19" t="s">
        <v>35</v>
      </c>
      <c r="D155" s="20">
        <v>0.02</v>
      </c>
      <c r="E155" s="21" t="s">
        <v>18</v>
      </c>
      <c r="F155" s="19" t="s">
        <v>36</v>
      </c>
      <c r="G155" s="22" t="s">
        <v>15</v>
      </c>
      <c r="H155" s="32">
        <v>15500</v>
      </c>
      <c r="I155" s="32">
        <v>0</v>
      </c>
      <c r="J155" s="33">
        <v>0</v>
      </c>
      <c r="K155" s="33"/>
    </row>
    <row r="156" spans="1:11" ht="15" customHeight="1">
      <c r="A156" s="18">
        <v>43326</v>
      </c>
      <c r="B156" s="19" t="s">
        <v>258</v>
      </c>
      <c r="C156" s="19" t="s">
        <v>56</v>
      </c>
      <c r="D156" s="20">
        <v>0.02</v>
      </c>
      <c r="E156" s="21" t="s">
        <v>18</v>
      </c>
      <c r="F156" s="19" t="s">
        <v>259</v>
      </c>
      <c r="G156" s="22" t="s">
        <v>15</v>
      </c>
      <c r="H156" s="32">
        <v>8291.66</v>
      </c>
      <c r="I156" s="32">
        <v>0</v>
      </c>
      <c r="J156" s="33">
        <v>0</v>
      </c>
      <c r="K156" s="33"/>
    </row>
    <row r="157" spans="1:11" ht="15" customHeight="1">
      <c r="A157" s="18">
        <v>43326</v>
      </c>
      <c r="B157" s="19" t="s">
        <v>260</v>
      </c>
      <c r="C157" s="19" t="s">
        <v>45</v>
      </c>
      <c r="D157" s="20">
        <v>0.02</v>
      </c>
      <c r="E157" s="21" t="s">
        <v>13</v>
      </c>
      <c r="F157" s="19" t="s">
        <v>25</v>
      </c>
      <c r="G157" s="22" t="s">
        <v>15</v>
      </c>
      <c r="H157" s="32">
        <v>18716</v>
      </c>
      <c r="I157" s="32">
        <v>18716</v>
      </c>
      <c r="J157" s="33">
        <v>374.32</v>
      </c>
      <c r="K157" s="33"/>
    </row>
    <row r="158" spans="1:11" ht="15" customHeight="1">
      <c r="A158" s="18">
        <v>43326</v>
      </c>
      <c r="B158" s="19" t="s">
        <v>261</v>
      </c>
      <c r="C158" s="19" t="s">
        <v>87</v>
      </c>
      <c r="D158" s="20">
        <v>0.02</v>
      </c>
      <c r="E158" s="21" t="s">
        <v>18</v>
      </c>
      <c r="F158" s="19" t="s">
        <v>205</v>
      </c>
      <c r="G158" s="22" t="s">
        <v>15</v>
      </c>
      <c r="H158" s="32">
        <v>753</v>
      </c>
      <c r="I158" s="32">
        <v>0</v>
      </c>
      <c r="J158" s="33">
        <v>0</v>
      </c>
      <c r="K158" s="33"/>
    </row>
    <row r="159" spans="1:11" ht="15" customHeight="1">
      <c r="A159" s="18">
        <v>43326</v>
      </c>
      <c r="B159" s="19" t="s">
        <v>262</v>
      </c>
      <c r="C159" s="19" t="s">
        <v>87</v>
      </c>
      <c r="D159" s="20">
        <v>0.02</v>
      </c>
      <c r="E159" s="21" t="s">
        <v>18</v>
      </c>
      <c r="F159" s="19" t="s">
        <v>205</v>
      </c>
      <c r="G159" s="22" t="s">
        <v>15</v>
      </c>
      <c r="H159" s="32">
        <v>753</v>
      </c>
      <c r="I159" s="32">
        <v>0</v>
      </c>
      <c r="J159" s="33">
        <v>0</v>
      </c>
      <c r="K159" s="33"/>
    </row>
    <row r="160" spans="1:11" ht="21.95" customHeight="1">
      <c r="A160" s="18">
        <v>43326</v>
      </c>
      <c r="B160" s="19" t="s">
        <v>263</v>
      </c>
      <c r="C160" s="19" t="s">
        <v>24</v>
      </c>
      <c r="D160" s="20">
        <v>0.02</v>
      </c>
      <c r="E160" s="21" t="s">
        <v>13</v>
      </c>
      <c r="F160" s="19" t="s">
        <v>65</v>
      </c>
      <c r="G160" s="22" t="s">
        <v>15</v>
      </c>
      <c r="H160" s="32">
        <v>13697.44</v>
      </c>
      <c r="I160" s="32">
        <v>13697.44</v>
      </c>
      <c r="J160" s="33">
        <v>273.95</v>
      </c>
      <c r="K160" s="33"/>
    </row>
    <row r="161" spans="1:11" ht="15" customHeight="1">
      <c r="A161" s="18">
        <v>43327</v>
      </c>
      <c r="B161" s="19" t="s">
        <v>264</v>
      </c>
      <c r="C161" s="19" t="s">
        <v>24</v>
      </c>
      <c r="D161" s="20">
        <v>0.02</v>
      </c>
      <c r="E161" s="21" t="s">
        <v>13</v>
      </c>
      <c r="F161" s="19" t="s">
        <v>265</v>
      </c>
      <c r="G161" s="22" t="s">
        <v>15</v>
      </c>
      <c r="H161" s="32">
        <v>1473.56</v>
      </c>
      <c r="I161" s="32">
        <v>1473.56</v>
      </c>
      <c r="J161" s="33">
        <v>29.47</v>
      </c>
      <c r="K161" s="33"/>
    </row>
    <row r="162" spans="1:11" ht="15" customHeight="1">
      <c r="A162" s="18">
        <v>43328</v>
      </c>
      <c r="B162" s="19" t="s">
        <v>66</v>
      </c>
      <c r="C162" s="19" t="s">
        <v>41</v>
      </c>
      <c r="D162" s="20">
        <v>2.01E-2</v>
      </c>
      <c r="E162" s="21" t="s">
        <v>13</v>
      </c>
      <c r="F162" s="19" t="s">
        <v>162</v>
      </c>
      <c r="G162" s="22" t="s">
        <v>15</v>
      </c>
      <c r="H162" s="32">
        <v>5000</v>
      </c>
      <c r="I162" s="32">
        <v>5000</v>
      </c>
      <c r="J162" s="33">
        <v>100.5</v>
      </c>
      <c r="K162" s="33"/>
    </row>
    <row r="163" spans="1:11" ht="15" customHeight="1" thickBot="1">
      <c r="A163" s="18">
        <v>43332</v>
      </c>
      <c r="B163" s="19" t="s">
        <v>266</v>
      </c>
      <c r="C163" s="19" t="s">
        <v>82</v>
      </c>
      <c r="D163" s="20">
        <v>0.02</v>
      </c>
      <c r="E163" s="21" t="s">
        <v>13</v>
      </c>
      <c r="F163" s="19" t="s">
        <v>83</v>
      </c>
      <c r="G163" s="22" t="s">
        <v>15</v>
      </c>
      <c r="H163" s="34">
        <v>827.59</v>
      </c>
      <c r="I163" s="34">
        <v>827.59</v>
      </c>
      <c r="J163" s="35">
        <v>16.55</v>
      </c>
      <c r="K163" s="35"/>
    </row>
    <row r="164" spans="1:11" ht="15" customHeight="1" thickBot="1">
      <c r="A164" s="1"/>
      <c r="B164" s="1"/>
      <c r="C164" s="1"/>
      <c r="D164" s="1"/>
      <c r="E164" s="1"/>
      <c r="F164" s="1"/>
      <c r="G164" s="27"/>
      <c r="H164" s="28">
        <f>SUM(H145:H163)</f>
        <v>344918</v>
      </c>
      <c r="I164" s="31">
        <f>SUM(I145:I163)</f>
        <v>277020.34000000003</v>
      </c>
      <c r="J164" s="77">
        <f>SUM(J145:J163)</f>
        <v>8964.81</v>
      </c>
      <c r="K164" s="78"/>
    </row>
    <row r="165" spans="1:11" ht="15.95" customHeight="1" thickBot="1">
      <c r="A165" s="140"/>
      <c r="B165" s="140"/>
      <c r="C165" s="140"/>
      <c r="D165" s="140"/>
      <c r="E165" s="140"/>
      <c r="F165" s="140"/>
      <c r="G165" s="140"/>
      <c r="H165" s="148"/>
      <c r="I165" s="148"/>
      <c r="J165" s="148"/>
      <c r="K165" s="1"/>
    </row>
    <row r="166" spans="1:11" ht="26.1" customHeight="1" thickBot="1">
      <c r="A166" s="8" t="s">
        <v>1</v>
      </c>
      <c r="B166" s="8" t="s">
        <v>2</v>
      </c>
      <c r="C166" s="8" t="s">
        <v>3</v>
      </c>
      <c r="D166" s="8" t="s">
        <v>4</v>
      </c>
      <c r="E166" s="8" t="s">
        <v>5</v>
      </c>
      <c r="F166" s="8" t="s">
        <v>6</v>
      </c>
      <c r="G166" s="8" t="s">
        <v>7</v>
      </c>
      <c r="H166" s="8" t="s">
        <v>8</v>
      </c>
      <c r="I166" s="8" t="s">
        <v>9</v>
      </c>
      <c r="J166" s="42" t="s">
        <v>10</v>
      </c>
      <c r="K166" s="43"/>
    </row>
    <row r="167" spans="1:11" ht="15" customHeight="1">
      <c r="A167" s="18">
        <v>43349</v>
      </c>
      <c r="B167" s="19" t="s">
        <v>267</v>
      </c>
      <c r="C167" s="19" t="s">
        <v>125</v>
      </c>
      <c r="D167" s="20">
        <v>3.5000000000000003E-2</v>
      </c>
      <c r="E167" s="21" t="s">
        <v>18</v>
      </c>
      <c r="F167" s="19" t="s">
        <v>126</v>
      </c>
      <c r="G167" s="22" t="s">
        <v>15</v>
      </c>
      <c r="H167" s="32">
        <v>4399</v>
      </c>
      <c r="I167" s="32">
        <v>0</v>
      </c>
      <c r="J167" s="33">
        <v>0</v>
      </c>
      <c r="K167" s="33"/>
    </row>
    <row r="168" spans="1:11" ht="21.95" customHeight="1">
      <c r="A168" s="18">
        <v>43355</v>
      </c>
      <c r="B168" s="19" t="s">
        <v>101</v>
      </c>
      <c r="C168" s="19" t="s">
        <v>35</v>
      </c>
      <c r="D168" s="20">
        <v>3.4700000000000002E-2</v>
      </c>
      <c r="E168" s="21" t="s">
        <v>18</v>
      </c>
      <c r="F168" s="19" t="s">
        <v>36</v>
      </c>
      <c r="G168" s="22" t="s">
        <v>15</v>
      </c>
      <c r="H168" s="32">
        <v>15500</v>
      </c>
      <c r="I168" s="32">
        <v>0</v>
      </c>
      <c r="J168" s="33">
        <v>0</v>
      </c>
      <c r="K168" s="33"/>
    </row>
    <row r="169" spans="1:11" ht="15" customHeight="1">
      <c r="A169" s="18">
        <v>43355</v>
      </c>
      <c r="B169" s="19" t="s">
        <v>268</v>
      </c>
      <c r="C169" s="19" t="s">
        <v>24</v>
      </c>
      <c r="D169" s="20">
        <v>0.02</v>
      </c>
      <c r="E169" s="21" t="s">
        <v>18</v>
      </c>
      <c r="F169" s="19" t="s">
        <v>25</v>
      </c>
      <c r="G169" s="22" t="s">
        <v>15</v>
      </c>
      <c r="H169" s="32">
        <v>18716</v>
      </c>
      <c r="I169" s="32">
        <v>0</v>
      </c>
      <c r="J169" s="33">
        <v>0</v>
      </c>
      <c r="K169" s="33"/>
    </row>
    <row r="170" spans="1:11" ht="21.95" customHeight="1">
      <c r="A170" s="18">
        <v>43355</v>
      </c>
      <c r="B170" s="19" t="s">
        <v>269</v>
      </c>
      <c r="C170" s="19" t="s">
        <v>270</v>
      </c>
      <c r="D170" s="20">
        <v>0.02</v>
      </c>
      <c r="E170" s="21" t="s">
        <v>18</v>
      </c>
      <c r="F170" s="19" t="s">
        <v>65</v>
      </c>
      <c r="G170" s="22" t="s">
        <v>15</v>
      </c>
      <c r="H170" s="32">
        <v>11902</v>
      </c>
      <c r="I170" s="32">
        <v>0</v>
      </c>
      <c r="J170" s="33">
        <v>0</v>
      </c>
      <c r="K170" s="33"/>
    </row>
    <row r="171" spans="1:11" ht="15" customHeight="1">
      <c r="A171" s="18">
        <v>43356</v>
      </c>
      <c r="B171" s="19" t="s">
        <v>271</v>
      </c>
      <c r="C171" s="19" t="s">
        <v>32</v>
      </c>
      <c r="D171" s="20">
        <v>2.01E-2</v>
      </c>
      <c r="E171" s="21" t="s">
        <v>13</v>
      </c>
      <c r="F171" s="19" t="s">
        <v>33</v>
      </c>
      <c r="G171" s="22" t="s">
        <v>15</v>
      </c>
      <c r="H171" s="32">
        <v>10500</v>
      </c>
      <c r="I171" s="32">
        <v>10500</v>
      </c>
      <c r="J171" s="33">
        <v>211.05</v>
      </c>
      <c r="K171" s="33"/>
    </row>
    <row r="172" spans="1:11" ht="15" customHeight="1">
      <c r="A172" s="18">
        <v>43356</v>
      </c>
      <c r="B172" s="19" t="s">
        <v>272</v>
      </c>
      <c r="C172" s="19" t="s">
        <v>41</v>
      </c>
      <c r="D172" s="20">
        <v>0.02</v>
      </c>
      <c r="E172" s="21" t="s">
        <v>13</v>
      </c>
      <c r="F172" s="19" t="s">
        <v>273</v>
      </c>
      <c r="G172" s="22" t="s">
        <v>15</v>
      </c>
      <c r="H172" s="32">
        <v>2500</v>
      </c>
      <c r="I172" s="32">
        <v>2500</v>
      </c>
      <c r="J172" s="33">
        <v>50</v>
      </c>
      <c r="K172" s="33"/>
    </row>
    <row r="173" spans="1:11" ht="15" customHeight="1">
      <c r="A173" s="18">
        <v>43356</v>
      </c>
      <c r="B173" s="19" t="s">
        <v>274</v>
      </c>
      <c r="C173" s="19" t="s">
        <v>38</v>
      </c>
      <c r="D173" s="20">
        <v>0.05</v>
      </c>
      <c r="E173" s="21" t="s">
        <v>13</v>
      </c>
      <c r="F173" s="19" t="s">
        <v>39</v>
      </c>
      <c r="G173" s="22" t="s">
        <v>15</v>
      </c>
      <c r="H173" s="32">
        <v>7425</v>
      </c>
      <c r="I173" s="32">
        <v>7425</v>
      </c>
      <c r="J173" s="33">
        <v>371.25</v>
      </c>
      <c r="K173" s="33"/>
    </row>
    <row r="174" spans="1:11" ht="15" customHeight="1">
      <c r="A174" s="18">
        <v>43357</v>
      </c>
      <c r="B174" s="19" t="s">
        <v>195</v>
      </c>
      <c r="C174" s="19" t="s">
        <v>41</v>
      </c>
      <c r="D174" s="20">
        <v>0.04</v>
      </c>
      <c r="E174" s="21" t="s">
        <v>13</v>
      </c>
      <c r="F174" s="19" t="s">
        <v>67</v>
      </c>
      <c r="G174" s="22" t="s">
        <v>15</v>
      </c>
      <c r="H174" s="32">
        <v>19319.900000000001</v>
      </c>
      <c r="I174" s="32">
        <v>19319.900000000001</v>
      </c>
      <c r="J174" s="33">
        <v>772.8</v>
      </c>
      <c r="K174" s="33"/>
    </row>
    <row r="175" spans="1:11" ht="15" customHeight="1">
      <c r="A175" s="18">
        <v>43357</v>
      </c>
      <c r="B175" s="19" t="s">
        <v>200</v>
      </c>
      <c r="C175" s="19" t="s">
        <v>87</v>
      </c>
      <c r="D175" s="20">
        <v>0.02</v>
      </c>
      <c r="E175" s="21" t="s">
        <v>18</v>
      </c>
      <c r="F175" s="19" t="s">
        <v>88</v>
      </c>
      <c r="G175" s="22" t="s">
        <v>15</v>
      </c>
      <c r="H175" s="32">
        <v>800</v>
      </c>
      <c r="I175" s="32">
        <v>0</v>
      </c>
      <c r="J175" s="33">
        <v>0</v>
      </c>
      <c r="K175" s="33"/>
    </row>
    <row r="176" spans="1:11" ht="21.95" customHeight="1">
      <c r="A176" s="18">
        <v>43357</v>
      </c>
      <c r="B176" s="19" t="s">
        <v>275</v>
      </c>
      <c r="C176" s="19" t="s">
        <v>41</v>
      </c>
      <c r="D176" s="20">
        <v>2.2499999999999999E-2</v>
      </c>
      <c r="E176" s="21" t="s">
        <v>13</v>
      </c>
      <c r="F176" s="19" t="s">
        <v>92</v>
      </c>
      <c r="G176" s="22" t="s">
        <v>15</v>
      </c>
      <c r="H176" s="32">
        <v>29849.69</v>
      </c>
      <c r="I176" s="32">
        <v>29849.69</v>
      </c>
      <c r="J176" s="33">
        <v>671.62</v>
      </c>
      <c r="K176" s="33"/>
    </row>
    <row r="177" spans="1:11" ht="15" customHeight="1">
      <c r="A177" s="18">
        <v>43357</v>
      </c>
      <c r="B177" s="19" t="s">
        <v>276</v>
      </c>
      <c r="C177" s="19" t="s">
        <v>45</v>
      </c>
      <c r="D177" s="20">
        <v>0.04</v>
      </c>
      <c r="E177" s="21" t="s">
        <v>18</v>
      </c>
      <c r="F177" s="19" t="s">
        <v>94</v>
      </c>
      <c r="G177" s="22" t="s">
        <v>15</v>
      </c>
      <c r="H177" s="32">
        <v>39928.6</v>
      </c>
      <c r="I177" s="32">
        <v>0</v>
      </c>
      <c r="J177" s="33">
        <v>0</v>
      </c>
      <c r="K177" s="33"/>
    </row>
    <row r="178" spans="1:11" ht="15" customHeight="1">
      <c r="A178" s="18">
        <v>43357</v>
      </c>
      <c r="B178" s="19" t="s">
        <v>277</v>
      </c>
      <c r="C178" s="19" t="s">
        <v>45</v>
      </c>
      <c r="D178" s="20">
        <v>4.6800000000000001E-2</v>
      </c>
      <c r="E178" s="21" t="s">
        <v>13</v>
      </c>
      <c r="F178" s="19" t="s">
        <v>130</v>
      </c>
      <c r="G178" s="22" t="s">
        <v>15</v>
      </c>
      <c r="H178" s="32">
        <v>8320.64</v>
      </c>
      <c r="I178" s="32">
        <v>8320.64</v>
      </c>
      <c r="J178" s="33">
        <v>389.41</v>
      </c>
      <c r="K178" s="33"/>
    </row>
    <row r="179" spans="1:11" ht="15" customHeight="1">
      <c r="A179" s="18">
        <v>43357</v>
      </c>
      <c r="B179" s="19" t="s">
        <v>278</v>
      </c>
      <c r="C179" s="19" t="s">
        <v>41</v>
      </c>
      <c r="D179" s="20">
        <v>0.04</v>
      </c>
      <c r="E179" s="21" t="s">
        <v>13</v>
      </c>
      <c r="F179" s="19" t="s">
        <v>117</v>
      </c>
      <c r="G179" s="22" t="s">
        <v>15</v>
      </c>
      <c r="H179" s="32">
        <v>30163.67</v>
      </c>
      <c r="I179" s="32">
        <v>30163.67</v>
      </c>
      <c r="J179" s="33">
        <v>1206.55</v>
      </c>
      <c r="K179" s="33"/>
    </row>
    <row r="180" spans="1:11" ht="15" customHeight="1">
      <c r="A180" s="18">
        <v>43357</v>
      </c>
      <c r="B180" s="19" t="s">
        <v>279</v>
      </c>
      <c r="C180" s="19" t="s">
        <v>41</v>
      </c>
      <c r="D180" s="20">
        <v>0.04</v>
      </c>
      <c r="E180" s="21" t="s">
        <v>13</v>
      </c>
      <c r="F180" s="19" t="s">
        <v>117</v>
      </c>
      <c r="G180" s="22" t="s">
        <v>15</v>
      </c>
      <c r="H180" s="32">
        <v>82000</v>
      </c>
      <c r="I180" s="32">
        <v>82000</v>
      </c>
      <c r="J180" s="33">
        <v>3280</v>
      </c>
      <c r="K180" s="33"/>
    </row>
    <row r="181" spans="1:11" ht="15" customHeight="1">
      <c r="A181" s="18">
        <v>43362</v>
      </c>
      <c r="B181" s="19" t="s">
        <v>280</v>
      </c>
      <c r="C181" s="19" t="s">
        <v>82</v>
      </c>
      <c r="D181" s="20">
        <v>0.02</v>
      </c>
      <c r="E181" s="21" t="s">
        <v>13</v>
      </c>
      <c r="F181" s="19" t="s">
        <v>83</v>
      </c>
      <c r="G181" s="22" t="s">
        <v>15</v>
      </c>
      <c r="H181" s="32">
        <v>1034.48</v>
      </c>
      <c r="I181" s="32">
        <v>1034.48</v>
      </c>
      <c r="J181" s="33">
        <v>20.69</v>
      </c>
      <c r="K181" s="33"/>
    </row>
    <row r="182" spans="1:11" ht="15" customHeight="1" thickBot="1">
      <c r="A182" s="18">
        <v>43368</v>
      </c>
      <c r="B182" s="19" t="s">
        <v>281</v>
      </c>
      <c r="C182" s="19" t="s">
        <v>282</v>
      </c>
      <c r="D182" s="20">
        <v>0.02</v>
      </c>
      <c r="E182" s="21" t="s">
        <v>18</v>
      </c>
      <c r="F182" s="19" t="s">
        <v>283</v>
      </c>
      <c r="G182" s="22" t="s">
        <v>15</v>
      </c>
      <c r="H182" s="34">
        <v>40000</v>
      </c>
      <c r="I182" s="34">
        <v>0</v>
      </c>
      <c r="J182" s="35">
        <v>0</v>
      </c>
      <c r="K182" s="35"/>
    </row>
    <row r="183" spans="1:11" ht="15" customHeight="1" thickBot="1">
      <c r="A183" s="1"/>
      <c r="B183" s="1"/>
      <c r="C183" s="1"/>
      <c r="D183" s="1"/>
      <c r="E183" s="1"/>
      <c r="F183" s="1"/>
      <c r="G183" s="27"/>
      <c r="H183" s="28">
        <f>SUM(H167:H182)</f>
        <v>322358.98</v>
      </c>
      <c r="I183" s="31">
        <f>SUM(I167:I182)</f>
        <v>191113.38</v>
      </c>
      <c r="J183" s="77">
        <f>SUM(J167:J182)</f>
        <v>6973.369999999999</v>
      </c>
      <c r="K183" s="78"/>
    </row>
    <row r="184" spans="1:11" ht="15.95" customHeight="1" thickBot="1">
      <c r="A184" s="140"/>
      <c r="B184" s="140"/>
      <c r="C184" s="140"/>
      <c r="D184" s="140"/>
      <c r="E184" s="140"/>
      <c r="F184" s="140"/>
      <c r="G184" s="140"/>
      <c r="H184" s="148"/>
      <c r="I184" s="148"/>
      <c r="J184" s="148"/>
      <c r="K184" s="1"/>
    </row>
    <row r="185" spans="1:11" ht="26.1" customHeight="1" thickBot="1">
      <c r="A185" s="8" t="s">
        <v>1</v>
      </c>
      <c r="B185" s="8" t="s">
        <v>2</v>
      </c>
      <c r="C185" s="8" t="s">
        <v>3</v>
      </c>
      <c r="D185" s="8" t="s">
        <v>4</v>
      </c>
      <c r="E185" s="8" t="s">
        <v>5</v>
      </c>
      <c r="F185" s="8" t="s">
        <v>6</v>
      </c>
      <c r="G185" s="8" t="s">
        <v>7</v>
      </c>
      <c r="H185" s="8" t="s">
        <v>8</v>
      </c>
      <c r="I185" s="8" t="s">
        <v>9</v>
      </c>
      <c r="J185" s="42" t="s">
        <v>10</v>
      </c>
      <c r="K185" s="43"/>
    </row>
    <row r="186" spans="1:11" ht="15" customHeight="1">
      <c r="A186" s="18">
        <v>43374</v>
      </c>
      <c r="B186" s="19" t="s">
        <v>284</v>
      </c>
      <c r="C186" s="19" t="s">
        <v>45</v>
      </c>
      <c r="D186" s="20">
        <v>0.04</v>
      </c>
      <c r="E186" s="21" t="s">
        <v>18</v>
      </c>
      <c r="F186" s="19" t="s">
        <v>285</v>
      </c>
      <c r="G186" s="22" t="s">
        <v>15</v>
      </c>
      <c r="H186" s="32">
        <v>5600</v>
      </c>
      <c r="I186" s="32">
        <v>0</v>
      </c>
      <c r="J186" s="33">
        <v>0</v>
      </c>
      <c r="K186" s="33"/>
    </row>
    <row r="187" spans="1:11" ht="15" customHeight="1">
      <c r="A187" s="18">
        <v>43375</v>
      </c>
      <c r="B187" s="19" t="s">
        <v>286</v>
      </c>
      <c r="C187" s="19" t="s">
        <v>287</v>
      </c>
      <c r="D187" s="20">
        <v>0.02</v>
      </c>
      <c r="E187" s="21" t="s">
        <v>18</v>
      </c>
      <c r="F187" s="19" t="s">
        <v>288</v>
      </c>
      <c r="G187" s="22" t="s">
        <v>15</v>
      </c>
      <c r="H187" s="32">
        <v>10000</v>
      </c>
      <c r="I187" s="32">
        <v>0</v>
      </c>
      <c r="J187" s="33">
        <v>0</v>
      </c>
      <c r="K187" s="33"/>
    </row>
    <row r="188" spans="1:11" ht="15" customHeight="1">
      <c r="A188" s="18">
        <v>43375</v>
      </c>
      <c r="B188" s="19" t="s">
        <v>289</v>
      </c>
      <c r="C188" s="19" t="s">
        <v>27</v>
      </c>
      <c r="D188" s="20">
        <v>0.03</v>
      </c>
      <c r="E188" s="21" t="s">
        <v>18</v>
      </c>
      <c r="F188" s="19" t="s">
        <v>63</v>
      </c>
      <c r="G188" s="22" t="s">
        <v>15</v>
      </c>
      <c r="H188" s="32">
        <v>333.34</v>
      </c>
      <c r="I188" s="32">
        <v>0</v>
      </c>
      <c r="J188" s="33">
        <v>0</v>
      </c>
      <c r="K188" s="33"/>
    </row>
    <row r="189" spans="1:11" ht="15" customHeight="1">
      <c r="A189" s="18">
        <v>43376</v>
      </c>
      <c r="B189" s="19" t="s">
        <v>290</v>
      </c>
      <c r="C189" s="19" t="s">
        <v>27</v>
      </c>
      <c r="D189" s="20">
        <v>0.03</v>
      </c>
      <c r="E189" s="21" t="s">
        <v>18</v>
      </c>
      <c r="F189" s="19" t="s">
        <v>291</v>
      </c>
      <c r="G189" s="22" t="s">
        <v>15</v>
      </c>
      <c r="H189" s="32">
        <v>7500</v>
      </c>
      <c r="I189" s="32">
        <v>0</v>
      </c>
      <c r="J189" s="33">
        <v>0</v>
      </c>
      <c r="K189" s="33"/>
    </row>
    <row r="190" spans="1:11" ht="15" customHeight="1">
      <c r="A190" s="18">
        <v>43384</v>
      </c>
      <c r="B190" s="19" t="s">
        <v>201</v>
      </c>
      <c r="C190" s="19" t="s">
        <v>87</v>
      </c>
      <c r="D190" s="20">
        <v>0.02</v>
      </c>
      <c r="E190" s="21" t="s">
        <v>18</v>
      </c>
      <c r="F190" s="19" t="s">
        <v>88</v>
      </c>
      <c r="G190" s="22" t="s">
        <v>15</v>
      </c>
      <c r="H190" s="32">
        <v>800</v>
      </c>
      <c r="I190" s="32">
        <v>0</v>
      </c>
      <c r="J190" s="33">
        <v>0</v>
      </c>
      <c r="K190" s="33"/>
    </row>
    <row r="191" spans="1:11" ht="15" customHeight="1">
      <c r="A191" s="18">
        <v>43384</v>
      </c>
      <c r="B191" s="19" t="s">
        <v>292</v>
      </c>
      <c r="C191" s="19" t="s">
        <v>41</v>
      </c>
      <c r="D191" s="20">
        <v>0.02</v>
      </c>
      <c r="E191" s="21" t="s">
        <v>13</v>
      </c>
      <c r="F191" s="19" t="s">
        <v>25</v>
      </c>
      <c r="G191" s="22" t="s">
        <v>15</v>
      </c>
      <c r="H191" s="32">
        <v>18716</v>
      </c>
      <c r="I191" s="32">
        <v>18716</v>
      </c>
      <c r="J191" s="33">
        <v>374.32</v>
      </c>
      <c r="K191" s="33"/>
    </row>
    <row r="192" spans="1:11" ht="15" customHeight="1">
      <c r="A192" s="18">
        <v>43384</v>
      </c>
      <c r="B192" s="19" t="s">
        <v>293</v>
      </c>
      <c r="C192" s="19" t="s">
        <v>45</v>
      </c>
      <c r="D192" s="20">
        <v>0.04</v>
      </c>
      <c r="E192" s="21" t="s">
        <v>18</v>
      </c>
      <c r="F192" s="19" t="s">
        <v>285</v>
      </c>
      <c r="G192" s="22" t="s">
        <v>15</v>
      </c>
      <c r="H192" s="32">
        <v>2900</v>
      </c>
      <c r="I192" s="32">
        <v>0</v>
      </c>
      <c r="J192" s="33">
        <v>0</v>
      </c>
      <c r="K192" s="33"/>
    </row>
    <row r="193" spans="1:11" ht="15" customHeight="1">
      <c r="A193" s="18">
        <v>43384</v>
      </c>
      <c r="B193" s="19" t="s">
        <v>294</v>
      </c>
      <c r="C193" s="19" t="s">
        <v>295</v>
      </c>
      <c r="D193" s="20">
        <v>0.02</v>
      </c>
      <c r="E193" s="21" t="s">
        <v>18</v>
      </c>
      <c r="F193" s="19" t="s">
        <v>205</v>
      </c>
      <c r="G193" s="22" t="s">
        <v>15</v>
      </c>
      <c r="H193" s="32">
        <v>753</v>
      </c>
      <c r="I193" s="32">
        <v>0</v>
      </c>
      <c r="J193" s="33">
        <v>0</v>
      </c>
      <c r="K193" s="33"/>
    </row>
    <row r="194" spans="1:11" ht="15" customHeight="1">
      <c r="A194" s="18">
        <v>43384</v>
      </c>
      <c r="B194" s="19" t="s">
        <v>296</v>
      </c>
      <c r="C194" s="19" t="s">
        <v>27</v>
      </c>
      <c r="D194" s="20">
        <v>0.02</v>
      </c>
      <c r="E194" s="21" t="s">
        <v>18</v>
      </c>
      <c r="F194" s="19" t="s">
        <v>28</v>
      </c>
      <c r="G194" s="22" t="s">
        <v>15</v>
      </c>
      <c r="H194" s="32">
        <v>220</v>
      </c>
      <c r="I194" s="32">
        <v>0</v>
      </c>
      <c r="J194" s="33">
        <v>0</v>
      </c>
      <c r="K194" s="33"/>
    </row>
    <row r="195" spans="1:11" ht="15" customHeight="1">
      <c r="A195" s="18">
        <v>43384</v>
      </c>
      <c r="B195" s="19" t="s">
        <v>297</v>
      </c>
      <c r="C195" s="19" t="s">
        <v>27</v>
      </c>
      <c r="D195" s="20">
        <v>0.03</v>
      </c>
      <c r="E195" s="21" t="s">
        <v>18</v>
      </c>
      <c r="F195" s="19" t="s">
        <v>63</v>
      </c>
      <c r="G195" s="22" t="s">
        <v>15</v>
      </c>
      <c r="H195" s="32">
        <v>3198.34</v>
      </c>
      <c r="I195" s="32">
        <v>0</v>
      </c>
      <c r="J195" s="33">
        <v>0</v>
      </c>
      <c r="K195" s="33"/>
    </row>
    <row r="196" spans="1:11" ht="15" customHeight="1">
      <c r="A196" s="18">
        <v>43385</v>
      </c>
      <c r="B196" s="19" t="s">
        <v>298</v>
      </c>
      <c r="C196" s="19" t="s">
        <v>17</v>
      </c>
      <c r="D196" s="20">
        <v>0.02</v>
      </c>
      <c r="E196" s="21" t="s">
        <v>18</v>
      </c>
      <c r="F196" s="19" t="s">
        <v>299</v>
      </c>
      <c r="G196" s="22" t="s">
        <v>15</v>
      </c>
      <c r="H196" s="32">
        <v>900</v>
      </c>
      <c r="I196" s="32">
        <v>0</v>
      </c>
      <c r="J196" s="33">
        <v>0</v>
      </c>
      <c r="K196" s="33"/>
    </row>
    <row r="197" spans="1:11" ht="15" customHeight="1">
      <c r="A197" s="18">
        <v>43388</v>
      </c>
      <c r="B197" s="19" t="s">
        <v>200</v>
      </c>
      <c r="C197" s="19" t="s">
        <v>41</v>
      </c>
      <c r="D197" s="20">
        <v>0.02</v>
      </c>
      <c r="E197" s="21" t="s">
        <v>13</v>
      </c>
      <c r="F197" s="19" t="s">
        <v>67</v>
      </c>
      <c r="G197" s="22" t="s">
        <v>15</v>
      </c>
      <c r="H197" s="32">
        <v>7832.99</v>
      </c>
      <c r="I197" s="32">
        <v>7832.99</v>
      </c>
      <c r="J197" s="33">
        <v>156.66</v>
      </c>
      <c r="K197" s="33"/>
    </row>
    <row r="198" spans="1:11" ht="15" customHeight="1">
      <c r="A198" s="18">
        <v>43388</v>
      </c>
      <c r="B198" s="19" t="s">
        <v>300</v>
      </c>
      <c r="C198" s="19" t="s">
        <v>32</v>
      </c>
      <c r="D198" s="20">
        <v>2.01E-2</v>
      </c>
      <c r="E198" s="21" t="s">
        <v>13</v>
      </c>
      <c r="F198" s="19" t="s">
        <v>33</v>
      </c>
      <c r="G198" s="22" t="s">
        <v>15</v>
      </c>
      <c r="H198" s="32">
        <v>10500</v>
      </c>
      <c r="I198" s="32">
        <v>10500</v>
      </c>
      <c r="J198" s="33">
        <v>211.05</v>
      </c>
      <c r="K198" s="33"/>
    </row>
    <row r="199" spans="1:11" ht="21.95" customHeight="1">
      <c r="A199" s="18">
        <v>43388</v>
      </c>
      <c r="B199" s="19" t="s">
        <v>301</v>
      </c>
      <c r="C199" s="19" t="s">
        <v>41</v>
      </c>
      <c r="D199" s="20">
        <v>2.1000000000000001E-2</v>
      </c>
      <c r="E199" s="21" t="s">
        <v>13</v>
      </c>
      <c r="F199" s="19" t="s">
        <v>92</v>
      </c>
      <c r="G199" s="22" t="s">
        <v>15</v>
      </c>
      <c r="H199" s="32">
        <v>16707.89</v>
      </c>
      <c r="I199" s="32">
        <v>16707.89</v>
      </c>
      <c r="J199" s="33">
        <v>350.87</v>
      </c>
      <c r="K199" s="33"/>
    </row>
    <row r="200" spans="1:11" ht="21.95" customHeight="1">
      <c r="A200" s="18">
        <v>43388</v>
      </c>
      <c r="B200" s="19" t="s">
        <v>135</v>
      </c>
      <c r="C200" s="19" t="s">
        <v>35</v>
      </c>
      <c r="D200" s="20">
        <v>0.02</v>
      </c>
      <c r="E200" s="21" t="s">
        <v>18</v>
      </c>
      <c r="F200" s="19" t="s">
        <v>36</v>
      </c>
      <c r="G200" s="22" t="s">
        <v>15</v>
      </c>
      <c r="H200" s="32">
        <v>15500</v>
      </c>
      <c r="I200" s="32">
        <v>0</v>
      </c>
      <c r="J200" s="33">
        <v>0</v>
      </c>
      <c r="K200" s="33"/>
    </row>
    <row r="201" spans="1:11" ht="15" customHeight="1">
      <c r="A201" s="18">
        <v>43388</v>
      </c>
      <c r="B201" s="19" t="s">
        <v>155</v>
      </c>
      <c r="C201" s="19" t="s">
        <v>69</v>
      </c>
      <c r="D201" s="20">
        <v>0.02</v>
      </c>
      <c r="E201" s="21" t="s">
        <v>18</v>
      </c>
      <c r="F201" s="19" t="s">
        <v>70</v>
      </c>
      <c r="G201" s="22" t="s">
        <v>15</v>
      </c>
      <c r="H201" s="32">
        <v>18000</v>
      </c>
      <c r="I201" s="32">
        <v>0</v>
      </c>
      <c r="J201" s="33">
        <v>0</v>
      </c>
      <c r="K201" s="33"/>
    </row>
    <row r="202" spans="1:11" ht="15" customHeight="1">
      <c r="A202" s="18">
        <v>43388</v>
      </c>
      <c r="B202" s="19" t="s">
        <v>302</v>
      </c>
      <c r="C202" s="19" t="s">
        <v>45</v>
      </c>
      <c r="D202" s="20">
        <v>0.04</v>
      </c>
      <c r="E202" s="21" t="s">
        <v>18</v>
      </c>
      <c r="F202" s="19" t="s">
        <v>94</v>
      </c>
      <c r="G202" s="22" t="s">
        <v>15</v>
      </c>
      <c r="H202" s="32">
        <v>11794.4</v>
      </c>
      <c r="I202" s="32">
        <v>0</v>
      </c>
      <c r="J202" s="33">
        <v>0</v>
      </c>
      <c r="K202" s="33"/>
    </row>
    <row r="203" spans="1:11" ht="15" customHeight="1">
      <c r="A203" s="18">
        <v>43388</v>
      </c>
      <c r="B203" s="19" t="s">
        <v>177</v>
      </c>
      <c r="C203" s="19" t="s">
        <v>41</v>
      </c>
      <c r="D203" s="20">
        <v>3.1199999999999999E-2</v>
      </c>
      <c r="E203" s="21" t="s">
        <v>13</v>
      </c>
      <c r="F203" s="19" t="s">
        <v>76</v>
      </c>
      <c r="G203" s="22" t="s">
        <v>15</v>
      </c>
      <c r="H203" s="32">
        <v>9612.5</v>
      </c>
      <c r="I203" s="32">
        <v>9612.5</v>
      </c>
      <c r="J203" s="33">
        <v>299.91000000000003</v>
      </c>
      <c r="K203" s="33"/>
    </row>
    <row r="204" spans="1:11" ht="15" customHeight="1">
      <c r="A204" s="18">
        <v>43388</v>
      </c>
      <c r="B204" s="19" t="s">
        <v>303</v>
      </c>
      <c r="C204" s="19" t="s">
        <v>87</v>
      </c>
      <c r="D204" s="20">
        <v>0.02</v>
      </c>
      <c r="E204" s="21" t="s">
        <v>18</v>
      </c>
      <c r="F204" s="19" t="s">
        <v>304</v>
      </c>
      <c r="G204" s="22" t="s">
        <v>15</v>
      </c>
      <c r="H204" s="32">
        <v>2100</v>
      </c>
      <c r="I204" s="32">
        <v>0</v>
      </c>
      <c r="J204" s="33">
        <v>0</v>
      </c>
      <c r="K204" s="33"/>
    </row>
    <row r="205" spans="1:11" ht="15" customHeight="1">
      <c r="A205" s="18">
        <v>43388</v>
      </c>
      <c r="B205" s="19" t="s">
        <v>305</v>
      </c>
      <c r="C205" s="19" t="s">
        <v>27</v>
      </c>
      <c r="D205" s="20">
        <v>0.03</v>
      </c>
      <c r="E205" s="21" t="s">
        <v>18</v>
      </c>
      <c r="F205" s="19" t="s">
        <v>185</v>
      </c>
      <c r="G205" s="22" t="s">
        <v>15</v>
      </c>
      <c r="H205" s="32">
        <v>2350</v>
      </c>
      <c r="I205" s="32">
        <v>0</v>
      </c>
      <c r="J205" s="33">
        <v>0</v>
      </c>
      <c r="K205" s="33"/>
    </row>
    <row r="206" spans="1:11" ht="15" customHeight="1">
      <c r="A206" s="18">
        <v>43388</v>
      </c>
      <c r="B206" s="19" t="s">
        <v>217</v>
      </c>
      <c r="C206" s="19" t="s">
        <v>56</v>
      </c>
      <c r="D206" s="20">
        <v>0.02</v>
      </c>
      <c r="E206" s="21" t="s">
        <v>18</v>
      </c>
      <c r="F206" s="19" t="s">
        <v>57</v>
      </c>
      <c r="G206" s="22" t="s">
        <v>15</v>
      </c>
      <c r="H206" s="32">
        <v>5000</v>
      </c>
      <c r="I206" s="32">
        <v>0</v>
      </c>
      <c r="J206" s="33">
        <v>0</v>
      </c>
      <c r="K206" s="33"/>
    </row>
    <row r="207" spans="1:11" ht="15" customHeight="1">
      <c r="A207" s="18">
        <v>43388</v>
      </c>
      <c r="B207" s="19" t="s">
        <v>306</v>
      </c>
      <c r="C207" s="19" t="s">
        <v>38</v>
      </c>
      <c r="D207" s="20">
        <v>0.05</v>
      </c>
      <c r="E207" s="21" t="s">
        <v>13</v>
      </c>
      <c r="F207" s="19" t="s">
        <v>39</v>
      </c>
      <c r="G207" s="22" t="s">
        <v>15</v>
      </c>
      <c r="H207" s="32">
        <v>7425</v>
      </c>
      <c r="I207" s="32">
        <v>7425</v>
      </c>
      <c r="J207" s="33">
        <v>371.25</v>
      </c>
      <c r="K207" s="33"/>
    </row>
    <row r="208" spans="1:11" ht="15" customHeight="1">
      <c r="A208" s="18">
        <v>43388</v>
      </c>
      <c r="B208" s="19" t="s">
        <v>307</v>
      </c>
      <c r="C208" s="19" t="s">
        <v>45</v>
      </c>
      <c r="D208" s="20">
        <v>0.04</v>
      </c>
      <c r="E208" s="21" t="s">
        <v>18</v>
      </c>
      <c r="F208" s="19" t="s">
        <v>46</v>
      </c>
      <c r="G208" s="22" t="s">
        <v>15</v>
      </c>
      <c r="H208" s="32">
        <v>20000</v>
      </c>
      <c r="I208" s="32">
        <v>0</v>
      </c>
      <c r="J208" s="33">
        <v>0</v>
      </c>
      <c r="K208" s="33"/>
    </row>
    <row r="209" spans="1:11" ht="15" customHeight="1">
      <c r="A209" s="18">
        <v>43388</v>
      </c>
      <c r="B209" s="19" t="s">
        <v>26</v>
      </c>
      <c r="C209" s="19" t="s">
        <v>45</v>
      </c>
      <c r="D209" s="20">
        <v>0.04</v>
      </c>
      <c r="E209" s="21" t="s">
        <v>18</v>
      </c>
      <c r="F209" s="19" t="s">
        <v>46</v>
      </c>
      <c r="G209" s="22" t="s">
        <v>15</v>
      </c>
      <c r="H209" s="32">
        <v>20000</v>
      </c>
      <c r="I209" s="32">
        <v>0</v>
      </c>
      <c r="J209" s="33">
        <v>0</v>
      </c>
      <c r="K209" s="33"/>
    </row>
    <row r="210" spans="1:11" ht="15" customHeight="1">
      <c r="A210" s="18">
        <v>43388</v>
      </c>
      <c r="B210" s="19" t="s">
        <v>308</v>
      </c>
      <c r="C210" s="19" t="s">
        <v>41</v>
      </c>
      <c r="D210" s="20">
        <v>0.04</v>
      </c>
      <c r="E210" s="21" t="s">
        <v>13</v>
      </c>
      <c r="F210" s="19" t="s">
        <v>117</v>
      </c>
      <c r="G210" s="22" t="s">
        <v>15</v>
      </c>
      <c r="H210" s="32">
        <v>193816</v>
      </c>
      <c r="I210" s="32">
        <v>193816</v>
      </c>
      <c r="J210" s="33">
        <v>7752.64</v>
      </c>
      <c r="K210" s="33"/>
    </row>
    <row r="211" spans="1:11" ht="15" customHeight="1">
      <c r="A211" s="18">
        <v>43388</v>
      </c>
      <c r="B211" s="19" t="s">
        <v>309</v>
      </c>
      <c r="C211" s="19" t="s">
        <v>21</v>
      </c>
      <c r="D211" s="20">
        <v>0.02</v>
      </c>
      <c r="E211" s="21" t="s">
        <v>18</v>
      </c>
      <c r="F211" s="19" t="s">
        <v>30</v>
      </c>
      <c r="G211" s="22" t="s">
        <v>15</v>
      </c>
      <c r="H211" s="32">
        <v>4000</v>
      </c>
      <c r="I211" s="32">
        <v>0</v>
      </c>
      <c r="J211" s="33">
        <v>0</v>
      </c>
      <c r="K211" s="33"/>
    </row>
    <row r="212" spans="1:11" ht="15" customHeight="1">
      <c r="A212" s="18">
        <v>43388</v>
      </c>
      <c r="B212" s="19" t="s">
        <v>310</v>
      </c>
      <c r="C212" s="19" t="s">
        <v>21</v>
      </c>
      <c r="D212" s="20">
        <v>0.02</v>
      </c>
      <c r="E212" s="21" t="s">
        <v>18</v>
      </c>
      <c r="F212" s="19" t="s">
        <v>49</v>
      </c>
      <c r="G212" s="22" t="s">
        <v>15</v>
      </c>
      <c r="H212" s="32">
        <v>526.29999999999995</v>
      </c>
      <c r="I212" s="32">
        <v>0</v>
      </c>
      <c r="J212" s="33">
        <v>0</v>
      </c>
      <c r="K212" s="33"/>
    </row>
    <row r="213" spans="1:11" ht="15" customHeight="1">
      <c r="A213" s="18">
        <v>43389</v>
      </c>
      <c r="B213" s="19" t="s">
        <v>311</v>
      </c>
      <c r="C213" s="19" t="s">
        <v>21</v>
      </c>
      <c r="D213" s="20">
        <v>0.02</v>
      </c>
      <c r="E213" s="21" t="s">
        <v>18</v>
      </c>
      <c r="F213" s="19" t="s">
        <v>22</v>
      </c>
      <c r="G213" s="22" t="s">
        <v>15</v>
      </c>
      <c r="H213" s="32">
        <v>4500</v>
      </c>
      <c r="I213" s="32">
        <v>0</v>
      </c>
      <c r="J213" s="33">
        <v>0</v>
      </c>
      <c r="K213" s="33"/>
    </row>
    <row r="214" spans="1:11" ht="15" customHeight="1">
      <c r="A214" s="18">
        <v>43390</v>
      </c>
      <c r="B214" s="19" t="s">
        <v>312</v>
      </c>
      <c r="C214" s="19" t="s">
        <v>295</v>
      </c>
      <c r="D214" s="20">
        <v>0.02</v>
      </c>
      <c r="E214" s="21" t="s">
        <v>18</v>
      </c>
      <c r="F214" s="19" t="s">
        <v>313</v>
      </c>
      <c r="G214" s="22" t="s">
        <v>15</v>
      </c>
      <c r="H214" s="32">
        <v>4844.3999999999996</v>
      </c>
      <c r="I214" s="32">
        <v>0</v>
      </c>
      <c r="J214" s="33">
        <v>0</v>
      </c>
      <c r="K214" s="33"/>
    </row>
    <row r="215" spans="1:11" ht="15" customHeight="1">
      <c r="A215" s="18">
        <v>43390</v>
      </c>
      <c r="B215" s="19" t="s">
        <v>314</v>
      </c>
      <c r="C215" s="19" t="s">
        <v>27</v>
      </c>
      <c r="D215" s="20">
        <v>0.03</v>
      </c>
      <c r="E215" s="21" t="s">
        <v>18</v>
      </c>
      <c r="F215" s="19" t="s">
        <v>169</v>
      </c>
      <c r="G215" s="22" t="s">
        <v>15</v>
      </c>
      <c r="H215" s="32">
        <v>3600</v>
      </c>
      <c r="I215" s="32">
        <v>0</v>
      </c>
      <c r="J215" s="33">
        <v>0</v>
      </c>
      <c r="K215" s="33"/>
    </row>
    <row r="216" spans="1:11" ht="15" customHeight="1">
      <c r="A216" s="18">
        <v>43395</v>
      </c>
      <c r="B216" s="19" t="s">
        <v>202</v>
      </c>
      <c r="C216" s="19" t="s">
        <v>21</v>
      </c>
      <c r="D216" s="20">
        <v>0.02</v>
      </c>
      <c r="E216" s="21" t="s">
        <v>18</v>
      </c>
      <c r="F216" s="19" t="s">
        <v>283</v>
      </c>
      <c r="G216" s="22" t="s">
        <v>15</v>
      </c>
      <c r="H216" s="32">
        <v>40000</v>
      </c>
      <c r="I216" s="32">
        <v>0</v>
      </c>
      <c r="J216" s="33">
        <v>0</v>
      </c>
      <c r="K216" s="33"/>
    </row>
    <row r="217" spans="1:11" ht="15" customHeight="1">
      <c r="A217" s="18">
        <v>43396</v>
      </c>
      <c r="B217" s="19" t="s">
        <v>315</v>
      </c>
      <c r="C217" s="19" t="s">
        <v>316</v>
      </c>
      <c r="D217" s="20">
        <v>0.02</v>
      </c>
      <c r="E217" s="21" t="s">
        <v>18</v>
      </c>
      <c r="F217" s="19" t="s">
        <v>317</v>
      </c>
      <c r="G217" s="22" t="s">
        <v>15</v>
      </c>
      <c r="H217" s="32">
        <v>2160</v>
      </c>
      <c r="I217" s="32">
        <v>0</v>
      </c>
      <c r="J217" s="33">
        <v>0</v>
      </c>
      <c r="K217" s="33"/>
    </row>
    <row r="218" spans="1:11" ht="15" customHeight="1">
      <c r="A218" s="18">
        <v>43397</v>
      </c>
      <c r="B218" s="19" t="s">
        <v>318</v>
      </c>
      <c r="C218" s="19" t="s">
        <v>27</v>
      </c>
      <c r="D218" s="20">
        <v>2</v>
      </c>
      <c r="E218" s="21" t="s">
        <v>18</v>
      </c>
      <c r="F218" s="19" t="s">
        <v>319</v>
      </c>
      <c r="G218" s="22" t="s">
        <v>15</v>
      </c>
      <c r="H218" s="32">
        <v>450</v>
      </c>
      <c r="I218" s="32">
        <v>0</v>
      </c>
      <c r="J218" s="33">
        <v>0</v>
      </c>
      <c r="K218" s="33"/>
    </row>
    <row r="219" spans="1:11" ht="15" customHeight="1">
      <c r="A219" s="18">
        <v>43398</v>
      </c>
      <c r="B219" s="19" t="s">
        <v>320</v>
      </c>
      <c r="C219" s="19" t="s">
        <v>321</v>
      </c>
      <c r="D219" s="20">
        <v>0.02</v>
      </c>
      <c r="E219" s="21" t="s">
        <v>18</v>
      </c>
      <c r="F219" s="19" t="s">
        <v>322</v>
      </c>
      <c r="G219" s="22" t="s">
        <v>15</v>
      </c>
      <c r="H219" s="32">
        <v>7650</v>
      </c>
      <c r="I219" s="32">
        <v>0</v>
      </c>
      <c r="J219" s="33">
        <v>0</v>
      </c>
      <c r="K219" s="33"/>
    </row>
    <row r="220" spans="1:11" ht="15" customHeight="1">
      <c r="A220" s="18">
        <v>43399</v>
      </c>
      <c r="B220" s="19" t="s">
        <v>323</v>
      </c>
      <c r="C220" s="19" t="s">
        <v>324</v>
      </c>
      <c r="D220" s="20">
        <v>0.02</v>
      </c>
      <c r="E220" s="21" t="s">
        <v>18</v>
      </c>
      <c r="F220" s="19" t="s">
        <v>325</v>
      </c>
      <c r="G220" s="22" t="s">
        <v>15</v>
      </c>
      <c r="H220" s="32">
        <v>450.51</v>
      </c>
      <c r="I220" s="32">
        <v>0</v>
      </c>
      <c r="J220" s="33">
        <v>0</v>
      </c>
      <c r="K220" s="33"/>
    </row>
    <row r="221" spans="1:11" ht="15" customHeight="1" thickBot="1">
      <c r="A221" s="18">
        <v>43402</v>
      </c>
      <c r="B221" s="19" t="s">
        <v>326</v>
      </c>
      <c r="C221" s="19" t="s">
        <v>45</v>
      </c>
      <c r="D221" s="20">
        <v>0.04</v>
      </c>
      <c r="E221" s="21" t="s">
        <v>18</v>
      </c>
      <c r="F221" s="19" t="s">
        <v>46</v>
      </c>
      <c r="G221" s="22" t="s">
        <v>15</v>
      </c>
      <c r="H221" s="34">
        <v>27360</v>
      </c>
      <c r="I221" s="34">
        <v>0</v>
      </c>
      <c r="J221" s="35">
        <v>0</v>
      </c>
      <c r="K221" s="35"/>
    </row>
    <row r="222" spans="1:11" ht="15" customHeight="1" thickBot="1">
      <c r="A222" s="1"/>
      <c r="B222" s="1"/>
      <c r="C222" s="1"/>
      <c r="D222" s="1"/>
      <c r="E222" s="1"/>
      <c r="F222" s="1"/>
      <c r="G222" s="27"/>
      <c r="H222" s="28">
        <f>SUM(H186:H221)</f>
        <v>487100.67</v>
      </c>
      <c r="I222" s="31">
        <f>SUM(I186:I221)</f>
        <v>264610.38</v>
      </c>
      <c r="J222" s="77">
        <f>SUM(J186:J221)</f>
        <v>9516.7000000000007</v>
      </c>
      <c r="K222" s="78"/>
    </row>
    <row r="223" spans="1:11" ht="15.95" customHeight="1" thickBot="1">
      <c r="A223" s="140"/>
      <c r="B223" s="140"/>
      <c r="C223" s="140"/>
      <c r="D223" s="140"/>
      <c r="E223" s="140"/>
      <c r="F223" s="140"/>
      <c r="G223" s="140"/>
      <c r="H223" s="148"/>
      <c r="I223" s="148"/>
      <c r="J223" s="148"/>
      <c r="K223" s="1"/>
    </row>
    <row r="224" spans="1:11" ht="26.1" customHeight="1" thickBot="1">
      <c r="A224" s="8" t="s">
        <v>1</v>
      </c>
      <c r="B224" s="8" t="s">
        <v>2</v>
      </c>
      <c r="C224" s="8" t="s">
        <v>3</v>
      </c>
      <c r="D224" s="8" t="s">
        <v>4</v>
      </c>
      <c r="E224" s="8" t="s">
        <v>5</v>
      </c>
      <c r="F224" s="8" t="s">
        <v>6</v>
      </c>
      <c r="G224" s="8" t="s">
        <v>7</v>
      </c>
      <c r="H224" s="8" t="s">
        <v>8</v>
      </c>
      <c r="I224" s="8" t="s">
        <v>9</v>
      </c>
      <c r="J224" s="42" t="s">
        <v>10</v>
      </c>
      <c r="K224" s="43"/>
    </row>
    <row r="225" spans="1:11" ht="15" customHeight="1">
      <c r="A225" s="18">
        <v>43405</v>
      </c>
      <c r="B225" s="19" t="s">
        <v>327</v>
      </c>
      <c r="C225" s="19" t="s">
        <v>27</v>
      </c>
      <c r="D225" s="20">
        <v>0.03</v>
      </c>
      <c r="E225" s="21" t="s">
        <v>18</v>
      </c>
      <c r="F225" s="19" t="s">
        <v>288</v>
      </c>
      <c r="G225" s="22" t="s">
        <v>15</v>
      </c>
      <c r="H225" s="23">
        <v>10000</v>
      </c>
      <c r="I225" s="23">
        <v>0</v>
      </c>
      <c r="J225" s="24">
        <v>0</v>
      </c>
      <c r="K225" s="24"/>
    </row>
    <row r="226" spans="1:11" ht="15" customHeight="1">
      <c r="A226" s="18">
        <v>43405</v>
      </c>
      <c r="B226" s="19" t="s">
        <v>328</v>
      </c>
      <c r="C226" s="19" t="s">
        <v>316</v>
      </c>
      <c r="D226" s="20">
        <v>0.02</v>
      </c>
      <c r="E226" s="21" t="s">
        <v>18</v>
      </c>
      <c r="F226" s="19" t="s">
        <v>329</v>
      </c>
      <c r="G226" s="22" t="s">
        <v>15</v>
      </c>
      <c r="H226" s="23">
        <v>379</v>
      </c>
      <c r="I226" s="23">
        <v>0</v>
      </c>
      <c r="J226" s="24">
        <v>0</v>
      </c>
      <c r="K226" s="24"/>
    </row>
    <row r="227" spans="1:11" ht="15" customHeight="1">
      <c r="A227" s="18">
        <v>43405</v>
      </c>
      <c r="B227" s="19" t="s">
        <v>330</v>
      </c>
      <c r="C227" s="19" t="s">
        <v>24</v>
      </c>
      <c r="D227" s="20">
        <v>0.02</v>
      </c>
      <c r="E227" s="21" t="s">
        <v>13</v>
      </c>
      <c r="F227" s="19" t="s">
        <v>85</v>
      </c>
      <c r="G227" s="22" t="s">
        <v>15</v>
      </c>
      <c r="H227" s="23">
        <v>2320.1999999999998</v>
      </c>
      <c r="I227" s="23">
        <v>2320.1999999999998</v>
      </c>
      <c r="J227" s="24">
        <v>46.4</v>
      </c>
      <c r="K227" s="24"/>
    </row>
    <row r="228" spans="1:11" ht="15" customHeight="1">
      <c r="A228" s="18">
        <v>43405</v>
      </c>
      <c r="B228" s="19" t="s">
        <v>331</v>
      </c>
      <c r="C228" s="19" t="s">
        <v>24</v>
      </c>
      <c r="D228" s="20">
        <v>0.02</v>
      </c>
      <c r="E228" s="21" t="s">
        <v>13</v>
      </c>
      <c r="F228" s="19" t="s">
        <v>85</v>
      </c>
      <c r="G228" s="22" t="s">
        <v>15</v>
      </c>
      <c r="H228" s="23">
        <v>3031.42</v>
      </c>
      <c r="I228" s="23">
        <v>3031.42</v>
      </c>
      <c r="J228" s="24">
        <v>60.63</v>
      </c>
      <c r="K228" s="24"/>
    </row>
    <row r="229" spans="1:11" ht="15" customHeight="1">
      <c r="A229" s="18">
        <v>43409</v>
      </c>
      <c r="B229" s="19" t="s">
        <v>332</v>
      </c>
      <c r="C229" s="19" t="s">
        <v>21</v>
      </c>
      <c r="D229" s="20">
        <v>0.02</v>
      </c>
      <c r="E229" s="21" t="s">
        <v>18</v>
      </c>
      <c r="F229" s="19" t="s">
        <v>22</v>
      </c>
      <c r="G229" s="22" t="s">
        <v>15</v>
      </c>
      <c r="H229" s="23">
        <v>4500</v>
      </c>
      <c r="I229" s="23">
        <v>0</v>
      </c>
      <c r="J229" s="24">
        <v>0</v>
      </c>
      <c r="K229" s="24"/>
    </row>
    <row r="230" spans="1:11" ht="15" customHeight="1">
      <c r="A230" s="18">
        <v>43409</v>
      </c>
      <c r="B230" s="19" t="s">
        <v>333</v>
      </c>
      <c r="C230" s="19" t="s">
        <v>41</v>
      </c>
      <c r="D230" s="20">
        <v>3.04E-2</v>
      </c>
      <c r="E230" s="21" t="s">
        <v>13</v>
      </c>
      <c r="F230" s="19" t="s">
        <v>61</v>
      </c>
      <c r="G230" s="22" t="s">
        <v>15</v>
      </c>
      <c r="H230" s="23">
        <v>500</v>
      </c>
      <c r="I230" s="23">
        <v>500</v>
      </c>
      <c r="J230" s="24">
        <v>15.2</v>
      </c>
      <c r="K230" s="24"/>
    </row>
    <row r="231" spans="1:11" ht="15" customHeight="1">
      <c r="A231" s="18">
        <v>43410</v>
      </c>
      <c r="B231" s="19" t="s">
        <v>239</v>
      </c>
      <c r="C231" s="19" t="s">
        <v>27</v>
      </c>
      <c r="D231" s="20">
        <v>0.03</v>
      </c>
      <c r="E231" s="21" t="s">
        <v>18</v>
      </c>
      <c r="F231" s="19" t="s">
        <v>28</v>
      </c>
      <c r="G231" s="22" t="s">
        <v>15</v>
      </c>
      <c r="H231" s="23">
        <v>220</v>
      </c>
      <c r="I231" s="23">
        <v>0</v>
      </c>
      <c r="J231" s="24">
        <v>0</v>
      </c>
      <c r="K231" s="24"/>
    </row>
    <row r="232" spans="1:11" ht="15" customHeight="1">
      <c r="A232" s="18">
        <v>43412</v>
      </c>
      <c r="B232" s="19" t="s">
        <v>334</v>
      </c>
      <c r="C232" s="19" t="s">
        <v>27</v>
      </c>
      <c r="D232" s="20">
        <v>0.03</v>
      </c>
      <c r="E232" s="21" t="s">
        <v>18</v>
      </c>
      <c r="F232" s="19" t="s">
        <v>335</v>
      </c>
      <c r="G232" s="22" t="s">
        <v>15</v>
      </c>
      <c r="H232" s="23">
        <v>1097.8</v>
      </c>
      <c r="I232" s="23">
        <v>0</v>
      </c>
      <c r="J232" s="24">
        <v>0</v>
      </c>
      <c r="K232" s="24"/>
    </row>
    <row r="233" spans="1:11" ht="15" customHeight="1">
      <c r="A233" s="18">
        <v>43413</v>
      </c>
      <c r="B233" s="19" t="s">
        <v>336</v>
      </c>
      <c r="C233" s="19" t="s">
        <v>45</v>
      </c>
      <c r="D233" s="20">
        <v>0.04</v>
      </c>
      <c r="E233" s="21" t="s">
        <v>18</v>
      </c>
      <c r="F233" s="19" t="s">
        <v>337</v>
      </c>
      <c r="G233" s="22" t="s">
        <v>15</v>
      </c>
      <c r="H233" s="23">
        <v>1300</v>
      </c>
      <c r="I233" s="23">
        <v>0</v>
      </c>
      <c r="J233" s="24">
        <v>0</v>
      </c>
      <c r="K233" s="24"/>
    </row>
    <row r="234" spans="1:11" ht="15" customHeight="1">
      <c r="A234" s="18">
        <v>43413</v>
      </c>
      <c r="B234" s="19" t="s">
        <v>338</v>
      </c>
      <c r="C234" s="19" t="s">
        <v>125</v>
      </c>
      <c r="D234" s="20">
        <v>3.5000000000000003E-2</v>
      </c>
      <c r="E234" s="21" t="s">
        <v>18</v>
      </c>
      <c r="F234" s="19" t="s">
        <v>126</v>
      </c>
      <c r="G234" s="22" t="s">
        <v>15</v>
      </c>
      <c r="H234" s="23">
        <v>4399</v>
      </c>
      <c r="I234" s="23">
        <v>0</v>
      </c>
      <c r="J234" s="24">
        <v>0</v>
      </c>
      <c r="K234" s="24"/>
    </row>
    <row r="235" spans="1:11" ht="15" customHeight="1">
      <c r="A235" s="18">
        <v>43416</v>
      </c>
      <c r="B235" s="19" t="s">
        <v>339</v>
      </c>
      <c r="C235" s="19" t="s">
        <v>41</v>
      </c>
      <c r="D235" s="20">
        <v>0.02</v>
      </c>
      <c r="E235" s="21" t="s">
        <v>13</v>
      </c>
      <c r="F235" s="19" t="s">
        <v>340</v>
      </c>
      <c r="G235" s="22" t="s">
        <v>15</v>
      </c>
      <c r="H235" s="23">
        <v>600</v>
      </c>
      <c r="I235" s="23">
        <v>600</v>
      </c>
      <c r="J235" s="24">
        <v>12</v>
      </c>
      <c r="K235" s="24"/>
    </row>
    <row r="236" spans="1:11" ht="15" customHeight="1">
      <c r="A236" s="18">
        <v>43416</v>
      </c>
      <c r="B236" s="19" t="s">
        <v>341</v>
      </c>
      <c r="C236" s="19" t="s">
        <v>45</v>
      </c>
      <c r="D236" s="20">
        <v>0.04</v>
      </c>
      <c r="E236" s="21" t="s">
        <v>18</v>
      </c>
      <c r="F236" s="19" t="s">
        <v>46</v>
      </c>
      <c r="G236" s="22" t="s">
        <v>15</v>
      </c>
      <c r="H236" s="23">
        <v>20000</v>
      </c>
      <c r="I236" s="23">
        <v>0</v>
      </c>
      <c r="J236" s="24">
        <v>0</v>
      </c>
      <c r="K236" s="24"/>
    </row>
    <row r="237" spans="1:11" ht="15" customHeight="1">
      <c r="A237" s="18">
        <v>43416</v>
      </c>
      <c r="B237" s="19" t="s">
        <v>342</v>
      </c>
      <c r="C237" s="19" t="s">
        <v>45</v>
      </c>
      <c r="D237" s="20">
        <v>0.04</v>
      </c>
      <c r="E237" s="21" t="s">
        <v>18</v>
      </c>
      <c r="F237" s="19" t="s">
        <v>46</v>
      </c>
      <c r="G237" s="22" t="s">
        <v>15</v>
      </c>
      <c r="H237" s="23">
        <v>20000</v>
      </c>
      <c r="I237" s="23">
        <v>0</v>
      </c>
      <c r="J237" s="24">
        <v>0</v>
      </c>
      <c r="K237" s="24"/>
    </row>
    <row r="238" spans="1:11" ht="15" customHeight="1">
      <c r="A238" s="18">
        <v>43416</v>
      </c>
      <c r="B238" s="19" t="s">
        <v>343</v>
      </c>
      <c r="C238" s="19" t="s">
        <v>82</v>
      </c>
      <c r="D238" s="20">
        <v>0.02</v>
      </c>
      <c r="E238" s="21" t="s">
        <v>13</v>
      </c>
      <c r="F238" s="19" t="s">
        <v>83</v>
      </c>
      <c r="G238" s="22" t="s">
        <v>15</v>
      </c>
      <c r="H238" s="23">
        <v>1448.27</v>
      </c>
      <c r="I238" s="23">
        <v>1448.27</v>
      </c>
      <c r="J238" s="24">
        <v>28.97</v>
      </c>
      <c r="K238" s="24"/>
    </row>
    <row r="239" spans="1:11" ht="15" customHeight="1">
      <c r="A239" s="18">
        <v>43417</v>
      </c>
      <c r="B239" s="19" t="s">
        <v>344</v>
      </c>
      <c r="C239" s="19" t="s">
        <v>32</v>
      </c>
      <c r="D239" s="20">
        <v>2.01E-2</v>
      </c>
      <c r="E239" s="21" t="s">
        <v>13</v>
      </c>
      <c r="F239" s="19" t="s">
        <v>33</v>
      </c>
      <c r="G239" s="22" t="s">
        <v>15</v>
      </c>
      <c r="H239" s="23">
        <v>10500</v>
      </c>
      <c r="I239" s="23">
        <v>10500</v>
      </c>
      <c r="J239" s="24">
        <v>211.05</v>
      </c>
      <c r="K239" s="24"/>
    </row>
    <row r="240" spans="1:11" ht="15" customHeight="1">
      <c r="A240" s="18">
        <v>43417</v>
      </c>
      <c r="B240" s="19" t="s">
        <v>31</v>
      </c>
      <c r="C240" s="19" t="s">
        <v>345</v>
      </c>
      <c r="D240" s="20">
        <v>0.03</v>
      </c>
      <c r="E240" s="21" t="s">
        <v>18</v>
      </c>
      <c r="F240" s="19" t="s">
        <v>346</v>
      </c>
      <c r="G240" s="22" t="s">
        <v>15</v>
      </c>
      <c r="H240" s="23">
        <v>884</v>
      </c>
      <c r="I240" s="23">
        <v>0</v>
      </c>
      <c r="J240" s="24">
        <v>0</v>
      </c>
      <c r="K240" s="24"/>
    </row>
    <row r="241" spans="1:11" ht="15" customHeight="1">
      <c r="A241" s="18">
        <v>43417</v>
      </c>
      <c r="B241" s="19" t="s">
        <v>347</v>
      </c>
      <c r="C241" s="19" t="s">
        <v>24</v>
      </c>
      <c r="D241" s="20">
        <v>0.02</v>
      </c>
      <c r="E241" s="21" t="s">
        <v>13</v>
      </c>
      <c r="F241" s="19" t="s">
        <v>25</v>
      </c>
      <c r="G241" s="22" t="s">
        <v>15</v>
      </c>
      <c r="H241" s="23">
        <v>18716</v>
      </c>
      <c r="I241" s="23">
        <v>18716</v>
      </c>
      <c r="J241" s="24">
        <v>374.32</v>
      </c>
      <c r="K241" s="24"/>
    </row>
    <row r="242" spans="1:11" ht="15" customHeight="1">
      <c r="A242" s="18">
        <v>43417</v>
      </c>
      <c r="B242" s="19" t="s">
        <v>348</v>
      </c>
      <c r="C242" s="19" t="s">
        <v>27</v>
      </c>
      <c r="D242" s="20">
        <v>0.03</v>
      </c>
      <c r="E242" s="21" t="s">
        <v>18</v>
      </c>
      <c r="F242" s="19" t="s">
        <v>185</v>
      </c>
      <c r="G242" s="22" t="s">
        <v>15</v>
      </c>
      <c r="H242" s="23">
        <v>2350</v>
      </c>
      <c r="I242" s="23">
        <v>0</v>
      </c>
      <c r="J242" s="24">
        <v>0</v>
      </c>
      <c r="K242" s="24"/>
    </row>
    <row r="243" spans="1:11" ht="15" customHeight="1">
      <c r="A243" s="18">
        <v>43417</v>
      </c>
      <c r="B243" s="19" t="s">
        <v>349</v>
      </c>
      <c r="C243" s="19" t="s">
        <v>38</v>
      </c>
      <c r="D243" s="20">
        <v>0.05</v>
      </c>
      <c r="E243" s="21" t="s">
        <v>13</v>
      </c>
      <c r="F243" s="19" t="s">
        <v>39</v>
      </c>
      <c r="G243" s="22" t="s">
        <v>15</v>
      </c>
      <c r="H243" s="23">
        <v>7425</v>
      </c>
      <c r="I243" s="23">
        <v>7425</v>
      </c>
      <c r="J243" s="24">
        <v>371.25</v>
      </c>
      <c r="K243" s="24"/>
    </row>
    <row r="244" spans="1:11" ht="15" customHeight="1">
      <c r="A244" s="18">
        <v>43417</v>
      </c>
      <c r="B244" s="19" t="s">
        <v>350</v>
      </c>
      <c r="C244" s="19" t="s">
        <v>27</v>
      </c>
      <c r="D244" s="20">
        <v>0.03</v>
      </c>
      <c r="E244" s="21" t="s">
        <v>18</v>
      </c>
      <c r="F244" s="19" t="s">
        <v>100</v>
      </c>
      <c r="G244" s="22" t="s">
        <v>15</v>
      </c>
      <c r="H244" s="23">
        <v>2600</v>
      </c>
      <c r="I244" s="23">
        <v>0</v>
      </c>
      <c r="J244" s="24">
        <v>0</v>
      </c>
      <c r="K244" s="24"/>
    </row>
    <row r="245" spans="1:11" ht="15" customHeight="1">
      <c r="A245" s="18">
        <v>43417</v>
      </c>
      <c r="B245" s="19" t="s">
        <v>351</v>
      </c>
      <c r="C245" s="19" t="s">
        <v>21</v>
      </c>
      <c r="D245" s="20">
        <v>0.02</v>
      </c>
      <c r="E245" s="21" t="s">
        <v>18</v>
      </c>
      <c r="F245" s="19" t="s">
        <v>30</v>
      </c>
      <c r="G245" s="22" t="s">
        <v>15</v>
      </c>
      <c r="H245" s="23">
        <v>4000</v>
      </c>
      <c r="I245" s="23">
        <v>0</v>
      </c>
      <c r="J245" s="24">
        <v>0</v>
      </c>
      <c r="K245" s="24"/>
    </row>
    <row r="246" spans="1:11" ht="15" customHeight="1">
      <c r="A246" s="18">
        <v>43417</v>
      </c>
      <c r="B246" s="19" t="s">
        <v>352</v>
      </c>
      <c r="C246" s="19" t="s">
        <v>82</v>
      </c>
      <c r="D246" s="20">
        <v>0.02</v>
      </c>
      <c r="E246" s="21" t="s">
        <v>13</v>
      </c>
      <c r="F246" s="19" t="s">
        <v>353</v>
      </c>
      <c r="G246" s="22" t="s">
        <v>15</v>
      </c>
      <c r="H246" s="23">
        <v>689.66</v>
      </c>
      <c r="I246" s="23">
        <v>689.66</v>
      </c>
      <c r="J246" s="24">
        <v>13.79</v>
      </c>
      <c r="K246" s="24"/>
    </row>
    <row r="247" spans="1:11" ht="15" customHeight="1">
      <c r="A247" s="18">
        <v>43417</v>
      </c>
      <c r="B247" s="19" t="s">
        <v>354</v>
      </c>
      <c r="C247" s="19" t="s">
        <v>24</v>
      </c>
      <c r="D247" s="20">
        <v>0.02</v>
      </c>
      <c r="E247" s="21" t="s">
        <v>13</v>
      </c>
      <c r="F247" s="19" t="s">
        <v>265</v>
      </c>
      <c r="G247" s="22" t="s">
        <v>15</v>
      </c>
      <c r="H247" s="23">
        <v>804.6</v>
      </c>
      <c r="I247" s="23">
        <v>804.6</v>
      </c>
      <c r="J247" s="24">
        <v>16.09</v>
      </c>
      <c r="K247" s="24"/>
    </row>
    <row r="248" spans="1:11" ht="15" customHeight="1">
      <c r="A248" s="18">
        <v>43418</v>
      </c>
      <c r="B248" s="19" t="s">
        <v>201</v>
      </c>
      <c r="C248" s="19" t="s">
        <v>41</v>
      </c>
      <c r="D248" s="20">
        <v>0.02</v>
      </c>
      <c r="E248" s="21" t="s">
        <v>13</v>
      </c>
      <c r="F248" s="19" t="s">
        <v>67</v>
      </c>
      <c r="G248" s="22" t="s">
        <v>15</v>
      </c>
      <c r="H248" s="23">
        <v>1680.75</v>
      </c>
      <c r="I248" s="23">
        <v>1680.75</v>
      </c>
      <c r="J248" s="24">
        <v>33.619999999999997</v>
      </c>
      <c r="K248" s="24"/>
    </row>
    <row r="249" spans="1:11" ht="15" customHeight="1">
      <c r="A249" s="18">
        <v>43418</v>
      </c>
      <c r="B249" s="19" t="s">
        <v>66</v>
      </c>
      <c r="C249" s="19" t="s">
        <v>87</v>
      </c>
      <c r="D249" s="20">
        <v>0.02</v>
      </c>
      <c r="E249" s="21" t="s">
        <v>18</v>
      </c>
      <c r="F249" s="19" t="s">
        <v>88</v>
      </c>
      <c r="G249" s="22" t="s">
        <v>15</v>
      </c>
      <c r="H249" s="23">
        <v>800</v>
      </c>
      <c r="I249" s="23">
        <v>0</v>
      </c>
      <c r="J249" s="24">
        <v>0</v>
      </c>
      <c r="K249" s="24"/>
    </row>
    <row r="250" spans="1:11" ht="21.95" customHeight="1">
      <c r="A250" s="18">
        <v>43418</v>
      </c>
      <c r="B250" s="19" t="s">
        <v>347</v>
      </c>
      <c r="C250" s="19" t="s">
        <v>35</v>
      </c>
      <c r="D250" s="20">
        <v>3.04E-2</v>
      </c>
      <c r="E250" s="21" t="s">
        <v>18</v>
      </c>
      <c r="F250" s="19" t="s">
        <v>36</v>
      </c>
      <c r="G250" s="22" t="s">
        <v>15</v>
      </c>
      <c r="H250" s="23">
        <v>15500</v>
      </c>
      <c r="I250" s="23">
        <v>0</v>
      </c>
      <c r="J250" s="24">
        <v>0</v>
      </c>
      <c r="K250" s="24"/>
    </row>
    <row r="251" spans="1:11" ht="21.95" customHeight="1">
      <c r="A251" s="18">
        <v>43418</v>
      </c>
      <c r="B251" s="19" t="s">
        <v>355</v>
      </c>
      <c r="C251" s="19" t="s">
        <v>41</v>
      </c>
      <c r="D251" s="20">
        <v>2.5499999999999998E-2</v>
      </c>
      <c r="E251" s="21" t="s">
        <v>13</v>
      </c>
      <c r="F251" s="19" t="s">
        <v>92</v>
      </c>
      <c r="G251" s="22" t="s">
        <v>15</v>
      </c>
      <c r="H251" s="23">
        <v>50601.21</v>
      </c>
      <c r="I251" s="23">
        <v>50601.21</v>
      </c>
      <c r="J251" s="24">
        <v>1290.33</v>
      </c>
      <c r="K251" s="24"/>
    </row>
    <row r="252" spans="1:11" ht="15" customHeight="1">
      <c r="A252" s="18">
        <v>43418</v>
      </c>
      <c r="B252" s="19" t="s">
        <v>356</v>
      </c>
      <c r="C252" s="19" t="s">
        <v>45</v>
      </c>
      <c r="D252" s="20">
        <v>0.04</v>
      </c>
      <c r="E252" s="21" t="s">
        <v>18</v>
      </c>
      <c r="F252" s="19" t="s">
        <v>94</v>
      </c>
      <c r="G252" s="22" t="s">
        <v>15</v>
      </c>
      <c r="H252" s="23">
        <v>16870</v>
      </c>
      <c r="I252" s="23">
        <v>0</v>
      </c>
      <c r="J252" s="24">
        <v>0</v>
      </c>
      <c r="K252" s="24"/>
    </row>
    <row r="253" spans="1:11" ht="15" customHeight="1">
      <c r="A253" s="18">
        <v>43418</v>
      </c>
      <c r="B253" s="19" t="s">
        <v>357</v>
      </c>
      <c r="C253" s="19" t="s">
        <v>41</v>
      </c>
      <c r="D253" s="20">
        <v>3.15E-2</v>
      </c>
      <c r="E253" s="21" t="s">
        <v>13</v>
      </c>
      <c r="F253" s="19" t="s">
        <v>76</v>
      </c>
      <c r="G253" s="22" t="s">
        <v>15</v>
      </c>
      <c r="H253" s="23">
        <v>21580</v>
      </c>
      <c r="I253" s="23">
        <v>21580</v>
      </c>
      <c r="J253" s="24">
        <v>679.77</v>
      </c>
      <c r="K253" s="24"/>
    </row>
    <row r="254" spans="1:11" ht="15" customHeight="1">
      <c r="A254" s="18">
        <v>43418</v>
      </c>
      <c r="B254" s="19" t="s">
        <v>358</v>
      </c>
      <c r="C254" s="19" t="s">
        <v>41</v>
      </c>
      <c r="D254" s="20">
        <v>0.04</v>
      </c>
      <c r="E254" s="21" t="s">
        <v>13</v>
      </c>
      <c r="F254" s="19" t="s">
        <v>79</v>
      </c>
      <c r="G254" s="22" t="s">
        <v>15</v>
      </c>
      <c r="H254" s="23">
        <v>26021.33</v>
      </c>
      <c r="I254" s="23">
        <v>26021.33</v>
      </c>
      <c r="J254" s="24">
        <v>1040.8499999999999</v>
      </c>
      <c r="K254" s="24"/>
    </row>
    <row r="255" spans="1:11" ht="15" customHeight="1">
      <c r="A255" s="18">
        <v>43418</v>
      </c>
      <c r="B255" s="19" t="s">
        <v>359</v>
      </c>
      <c r="C255" s="19" t="s">
        <v>45</v>
      </c>
      <c r="D255" s="20">
        <v>0.04</v>
      </c>
      <c r="E255" s="21" t="s">
        <v>18</v>
      </c>
      <c r="F255" s="19" t="s">
        <v>360</v>
      </c>
      <c r="G255" s="22" t="s">
        <v>15</v>
      </c>
      <c r="H255" s="23">
        <v>10800</v>
      </c>
      <c r="I255" s="23">
        <v>0</v>
      </c>
      <c r="J255" s="24">
        <v>0</v>
      </c>
      <c r="K255" s="24"/>
    </row>
    <row r="256" spans="1:11" ht="15" customHeight="1">
      <c r="A256" s="18">
        <v>43418</v>
      </c>
      <c r="B256" s="19" t="s">
        <v>339</v>
      </c>
      <c r="C256" s="19" t="s">
        <v>136</v>
      </c>
      <c r="D256" s="20">
        <v>4.5999999999999999E-2</v>
      </c>
      <c r="E256" s="21" t="s">
        <v>13</v>
      </c>
      <c r="F256" s="19" t="s">
        <v>130</v>
      </c>
      <c r="G256" s="22" t="s">
        <v>15</v>
      </c>
      <c r="H256" s="23">
        <v>2850</v>
      </c>
      <c r="I256" s="23">
        <v>2850</v>
      </c>
      <c r="J256" s="24">
        <v>131.1</v>
      </c>
      <c r="K256" s="24"/>
    </row>
    <row r="257" spans="1:11" ht="15" customHeight="1">
      <c r="A257" s="18">
        <v>43418</v>
      </c>
      <c r="B257" s="19" t="s">
        <v>361</v>
      </c>
      <c r="C257" s="19" t="s">
        <v>45</v>
      </c>
      <c r="D257" s="20">
        <v>0.04</v>
      </c>
      <c r="E257" s="21" t="s">
        <v>18</v>
      </c>
      <c r="F257" s="19" t="s">
        <v>46</v>
      </c>
      <c r="G257" s="22" t="s">
        <v>15</v>
      </c>
      <c r="H257" s="23">
        <v>27360</v>
      </c>
      <c r="I257" s="23">
        <v>0</v>
      </c>
      <c r="J257" s="24">
        <v>0</v>
      </c>
      <c r="K257" s="24"/>
    </row>
    <row r="258" spans="1:11" ht="15" customHeight="1">
      <c r="A258" s="18">
        <v>43418</v>
      </c>
      <c r="B258" s="19" t="s">
        <v>362</v>
      </c>
      <c r="C258" s="19" t="s">
        <v>27</v>
      </c>
      <c r="D258" s="20">
        <v>0.03</v>
      </c>
      <c r="E258" s="21" t="s">
        <v>18</v>
      </c>
      <c r="F258" s="19" t="s">
        <v>100</v>
      </c>
      <c r="G258" s="22" t="s">
        <v>15</v>
      </c>
      <c r="H258" s="23">
        <v>2500</v>
      </c>
      <c r="I258" s="23">
        <v>0</v>
      </c>
      <c r="J258" s="24">
        <v>0</v>
      </c>
      <c r="K258" s="24"/>
    </row>
    <row r="259" spans="1:11" ht="15" customHeight="1">
      <c r="A259" s="18">
        <v>43418</v>
      </c>
      <c r="B259" s="19" t="s">
        <v>363</v>
      </c>
      <c r="C259" s="19" t="s">
        <v>27</v>
      </c>
      <c r="D259" s="20">
        <v>0.03</v>
      </c>
      <c r="E259" s="21" t="s">
        <v>18</v>
      </c>
      <c r="F259" s="19" t="s">
        <v>100</v>
      </c>
      <c r="G259" s="22" t="s">
        <v>15</v>
      </c>
      <c r="H259" s="23">
        <v>2500</v>
      </c>
      <c r="I259" s="23">
        <v>0</v>
      </c>
      <c r="J259" s="24">
        <v>0</v>
      </c>
      <c r="K259" s="24"/>
    </row>
    <row r="260" spans="1:11" ht="15" customHeight="1">
      <c r="A260" s="18">
        <v>43418</v>
      </c>
      <c r="B260" s="19" t="s">
        <v>364</v>
      </c>
      <c r="C260" s="19" t="s">
        <v>27</v>
      </c>
      <c r="D260" s="20">
        <v>0.03</v>
      </c>
      <c r="E260" s="21" t="s">
        <v>18</v>
      </c>
      <c r="F260" s="19" t="s">
        <v>100</v>
      </c>
      <c r="G260" s="22" t="s">
        <v>15</v>
      </c>
      <c r="H260" s="23">
        <v>2600</v>
      </c>
      <c r="I260" s="23">
        <v>0</v>
      </c>
      <c r="J260" s="24">
        <v>0</v>
      </c>
      <c r="K260" s="24"/>
    </row>
    <row r="261" spans="1:11" ht="15" customHeight="1">
      <c r="A261" s="18">
        <v>43418</v>
      </c>
      <c r="B261" s="19" t="s">
        <v>364</v>
      </c>
      <c r="C261" s="19" t="s">
        <v>27</v>
      </c>
      <c r="D261" s="20">
        <v>0.03</v>
      </c>
      <c r="E261" s="21" t="s">
        <v>18</v>
      </c>
      <c r="F261" s="19" t="s">
        <v>100</v>
      </c>
      <c r="G261" s="22" t="s">
        <v>15</v>
      </c>
      <c r="H261" s="23">
        <v>2600</v>
      </c>
      <c r="I261" s="23">
        <v>0</v>
      </c>
      <c r="J261" s="24">
        <v>0</v>
      </c>
      <c r="K261" s="24"/>
    </row>
    <row r="262" spans="1:11" ht="21.95" customHeight="1">
      <c r="A262" s="18">
        <v>43418</v>
      </c>
      <c r="B262" s="19" t="s">
        <v>365</v>
      </c>
      <c r="C262" s="19" t="s">
        <v>24</v>
      </c>
      <c r="D262" s="20">
        <v>0.02</v>
      </c>
      <c r="E262" s="21" t="s">
        <v>13</v>
      </c>
      <c r="F262" s="19" t="s">
        <v>65</v>
      </c>
      <c r="G262" s="22" t="s">
        <v>15</v>
      </c>
      <c r="H262" s="23">
        <v>9080.9</v>
      </c>
      <c r="I262" s="23">
        <v>9080.9</v>
      </c>
      <c r="J262" s="24">
        <v>181.62</v>
      </c>
      <c r="K262" s="24"/>
    </row>
    <row r="263" spans="1:11" ht="21.95" customHeight="1">
      <c r="A263" s="18">
        <v>43418</v>
      </c>
      <c r="B263" s="19" t="s">
        <v>366</v>
      </c>
      <c r="C263" s="19" t="s">
        <v>24</v>
      </c>
      <c r="D263" s="20">
        <v>0.02</v>
      </c>
      <c r="E263" s="21" t="s">
        <v>13</v>
      </c>
      <c r="F263" s="19" t="s">
        <v>65</v>
      </c>
      <c r="G263" s="22" t="s">
        <v>15</v>
      </c>
      <c r="H263" s="23">
        <v>2148.4</v>
      </c>
      <c r="I263" s="23">
        <v>2148.4</v>
      </c>
      <c r="J263" s="24">
        <v>42.97</v>
      </c>
      <c r="K263" s="24"/>
    </row>
    <row r="264" spans="1:11" ht="15" customHeight="1">
      <c r="A264" s="18">
        <v>43420</v>
      </c>
      <c r="B264" s="19" t="s">
        <v>367</v>
      </c>
      <c r="C264" s="19" t="s">
        <v>56</v>
      </c>
      <c r="D264" s="20">
        <v>0.02</v>
      </c>
      <c r="E264" s="21" t="s">
        <v>18</v>
      </c>
      <c r="F264" s="19" t="s">
        <v>57</v>
      </c>
      <c r="G264" s="22" t="s">
        <v>15</v>
      </c>
      <c r="H264" s="23">
        <v>5000</v>
      </c>
      <c r="I264" s="23">
        <v>0</v>
      </c>
      <c r="J264" s="24">
        <v>0</v>
      </c>
      <c r="K264" s="24"/>
    </row>
    <row r="265" spans="1:11" ht="15" customHeight="1">
      <c r="A265" s="18">
        <v>43426</v>
      </c>
      <c r="B265" s="19" t="s">
        <v>368</v>
      </c>
      <c r="C265" s="19" t="s">
        <v>21</v>
      </c>
      <c r="D265" s="20">
        <v>0.02</v>
      </c>
      <c r="E265" s="21" t="s">
        <v>18</v>
      </c>
      <c r="F265" s="19" t="s">
        <v>283</v>
      </c>
      <c r="G265" s="22" t="s">
        <v>15</v>
      </c>
      <c r="H265" s="23">
        <v>40000</v>
      </c>
      <c r="I265" s="23">
        <v>0</v>
      </c>
      <c r="J265" s="24">
        <v>0</v>
      </c>
      <c r="K265" s="24"/>
    </row>
    <row r="266" spans="1:11" ht="15" customHeight="1" thickBot="1">
      <c r="A266" s="18">
        <v>43430</v>
      </c>
      <c r="B266" s="19" t="s">
        <v>268</v>
      </c>
      <c r="C266" s="19" t="s">
        <v>41</v>
      </c>
      <c r="D266" s="20">
        <v>0.02</v>
      </c>
      <c r="E266" s="21" t="s">
        <v>13</v>
      </c>
      <c r="F266" s="19" t="s">
        <v>273</v>
      </c>
      <c r="G266" s="22" t="s">
        <v>15</v>
      </c>
      <c r="H266" s="25">
        <v>1500</v>
      </c>
      <c r="I266" s="25">
        <v>1500</v>
      </c>
      <c r="J266" s="26">
        <v>30</v>
      </c>
      <c r="K266" s="26"/>
    </row>
    <row r="267" spans="1:11" ht="15" customHeight="1" thickBot="1">
      <c r="A267" s="1"/>
      <c r="B267" s="1"/>
      <c r="C267" s="1"/>
      <c r="D267" s="1"/>
      <c r="E267" s="1"/>
      <c r="F267" s="1"/>
      <c r="G267" s="27"/>
      <c r="H267" s="36">
        <f>SUM(H225:H266)</f>
        <v>359757.54000000004</v>
      </c>
      <c r="I267" s="44">
        <f>SUM(I225:I266)</f>
        <v>161497.74</v>
      </c>
      <c r="J267" s="79">
        <f>SUM(J225:J266)</f>
        <v>4579.96</v>
      </c>
      <c r="K267" s="80"/>
    </row>
    <row r="268" spans="1:11" ht="15.95" customHeight="1" thickBot="1">
      <c r="A268" s="140"/>
      <c r="B268" s="140"/>
      <c r="C268" s="140"/>
      <c r="D268" s="140"/>
      <c r="E268" s="140"/>
      <c r="F268" s="140"/>
      <c r="G268" s="140"/>
      <c r="H268" s="148"/>
      <c r="I268" s="148"/>
      <c r="J268" s="148"/>
      <c r="K268" s="1"/>
    </row>
    <row r="269" spans="1:11" ht="26.1" customHeight="1" thickBot="1">
      <c r="A269" s="8" t="s">
        <v>1</v>
      </c>
      <c r="B269" s="8" t="s">
        <v>2</v>
      </c>
      <c r="C269" s="8" t="s">
        <v>3</v>
      </c>
      <c r="D269" s="8" t="s">
        <v>4</v>
      </c>
      <c r="E269" s="8" t="s">
        <v>5</v>
      </c>
      <c r="F269" s="8" t="s">
        <v>6</v>
      </c>
      <c r="G269" s="8" t="s">
        <v>7</v>
      </c>
      <c r="H269" s="8" t="s">
        <v>8</v>
      </c>
      <c r="I269" s="8" t="s">
        <v>9</v>
      </c>
      <c r="J269" s="42" t="s">
        <v>10</v>
      </c>
      <c r="K269" s="43"/>
    </row>
    <row r="270" spans="1:11" ht="15" customHeight="1">
      <c r="A270" s="18">
        <v>43435</v>
      </c>
      <c r="B270" s="19" t="s">
        <v>11</v>
      </c>
      <c r="C270" s="19" t="s">
        <v>12</v>
      </c>
      <c r="D270" s="20">
        <v>0.05</v>
      </c>
      <c r="E270" s="21" t="s">
        <v>13</v>
      </c>
      <c r="F270" s="19" t="s">
        <v>14</v>
      </c>
      <c r="G270" s="22" t="s">
        <v>15</v>
      </c>
      <c r="H270" s="32">
        <v>1000</v>
      </c>
      <c r="I270" s="32">
        <v>1000</v>
      </c>
      <c r="J270" s="33">
        <v>50</v>
      </c>
      <c r="K270" s="33"/>
    </row>
    <row r="271" spans="1:11" ht="15" customHeight="1">
      <c r="A271" s="18">
        <v>43437</v>
      </c>
      <c r="B271" s="19" t="s">
        <v>16</v>
      </c>
      <c r="C271" s="19" t="s">
        <v>17</v>
      </c>
      <c r="D271" s="20">
        <v>0.02</v>
      </c>
      <c r="E271" s="21" t="s">
        <v>18</v>
      </c>
      <c r="F271" s="19" t="s">
        <v>19</v>
      </c>
      <c r="G271" s="22" t="s">
        <v>15</v>
      </c>
      <c r="H271" s="32">
        <v>280</v>
      </c>
      <c r="I271" s="32">
        <v>0</v>
      </c>
      <c r="J271" s="33">
        <v>0</v>
      </c>
      <c r="K271" s="33"/>
    </row>
    <row r="272" spans="1:11" ht="15" customHeight="1">
      <c r="A272" s="18">
        <v>43438</v>
      </c>
      <c r="B272" s="19" t="s">
        <v>20</v>
      </c>
      <c r="C272" s="19" t="s">
        <v>21</v>
      </c>
      <c r="D272" s="20">
        <v>0.02</v>
      </c>
      <c r="E272" s="21" t="s">
        <v>18</v>
      </c>
      <c r="F272" s="19" t="s">
        <v>22</v>
      </c>
      <c r="G272" s="22" t="s">
        <v>15</v>
      </c>
      <c r="H272" s="32">
        <v>4500</v>
      </c>
      <c r="I272" s="32">
        <v>0</v>
      </c>
      <c r="J272" s="33">
        <v>0</v>
      </c>
      <c r="K272" s="33"/>
    </row>
    <row r="273" spans="1:11" ht="15" customHeight="1">
      <c r="A273" s="18">
        <v>43439</v>
      </c>
      <c r="B273" s="19" t="s">
        <v>23</v>
      </c>
      <c r="C273" s="19" t="s">
        <v>24</v>
      </c>
      <c r="D273" s="20">
        <v>0.02</v>
      </c>
      <c r="E273" s="21" t="s">
        <v>13</v>
      </c>
      <c r="F273" s="19" t="s">
        <v>25</v>
      </c>
      <c r="G273" s="22" t="s">
        <v>15</v>
      </c>
      <c r="H273" s="32">
        <v>18716</v>
      </c>
      <c r="I273" s="32">
        <v>18716</v>
      </c>
      <c r="J273" s="33">
        <v>374.32</v>
      </c>
      <c r="K273" s="33"/>
    </row>
    <row r="274" spans="1:11" ht="15" customHeight="1">
      <c r="A274" s="18">
        <v>43439</v>
      </c>
      <c r="B274" s="19" t="s">
        <v>26</v>
      </c>
      <c r="C274" s="19" t="s">
        <v>27</v>
      </c>
      <c r="D274" s="20">
        <v>0.03</v>
      </c>
      <c r="E274" s="21" t="s">
        <v>18</v>
      </c>
      <c r="F274" s="19" t="s">
        <v>28</v>
      </c>
      <c r="G274" s="22" t="s">
        <v>15</v>
      </c>
      <c r="H274" s="32">
        <v>220</v>
      </c>
      <c r="I274" s="32">
        <v>0</v>
      </c>
      <c r="J274" s="33">
        <v>0</v>
      </c>
      <c r="K274" s="33"/>
    </row>
    <row r="275" spans="1:11" ht="15" customHeight="1">
      <c r="A275" s="18">
        <v>43439</v>
      </c>
      <c r="B275" s="19" t="s">
        <v>29</v>
      </c>
      <c r="C275" s="19" t="s">
        <v>21</v>
      </c>
      <c r="D275" s="20">
        <v>0.02</v>
      </c>
      <c r="E275" s="21" t="s">
        <v>18</v>
      </c>
      <c r="F275" s="19" t="s">
        <v>30</v>
      </c>
      <c r="G275" s="22" t="s">
        <v>15</v>
      </c>
      <c r="H275" s="32">
        <v>4000</v>
      </c>
      <c r="I275" s="32">
        <v>0</v>
      </c>
      <c r="J275" s="33">
        <v>0</v>
      </c>
      <c r="K275" s="33"/>
    </row>
    <row r="276" spans="1:11" ht="15" customHeight="1">
      <c r="A276" s="18">
        <v>43440</v>
      </c>
      <c r="B276" s="19" t="s">
        <v>31</v>
      </c>
      <c r="C276" s="19" t="s">
        <v>32</v>
      </c>
      <c r="D276" s="20">
        <v>2.01E-2</v>
      </c>
      <c r="E276" s="21" t="s">
        <v>13</v>
      </c>
      <c r="F276" s="19" t="s">
        <v>33</v>
      </c>
      <c r="G276" s="22" t="s">
        <v>15</v>
      </c>
      <c r="H276" s="32">
        <v>10500</v>
      </c>
      <c r="I276" s="32">
        <v>10500</v>
      </c>
      <c r="J276" s="33">
        <v>211.05</v>
      </c>
      <c r="K276" s="33"/>
    </row>
    <row r="277" spans="1:11" ht="21.95" customHeight="1">
      <c r="A277" s="18">
        <v>43440</v>
      </c>
      <c r="B277" s="19" t="s">
        <v>34</v>
      </c>
      <c r="C277" s="19" t="s">
        <v>35</v>
      </c>
      <c r="D277" s="20">
        <v>3.04E-2</v>
      </c>
      <c r="E277" s="21" t="s">
        <v>18</v>
      </c>
      <c r="F277" s="19" t="s">
        <v>36</v>
      </c>
      <c r="G277" s="22" t="s">
        <v>15</v>
      </c>
      <c r="H277" s="32">
        <v>15500</v>
      </c>
      <c r="I277" s="32">
        <v>0</v>
      </c>
      <c r="J277" s="33">
        <v>0</v>
      </c>
      <c r="K277" s="33"/>
    </row>
    <row r="278" spans="1:11" ht="15" customHeight="1">
      <c r="A278" s="18">
        <v>43440</v>
      </c>
      <c r="B278" s="19" t="s">
        <v>37</v>
      </c>
      <c r="C278" s="19" t="s">
        <v>38</v>
      </c>
      <c r="D278" s="20">
        <v>0.05</v>
      </c>
      <c r="E278" s="21" t="s">
        <v>13</v>
      </c>
      <c r="F278" s="19" t="s">
        <v>39</v>
      </c>
      <c r="G278" s="22" t="s">
        <v>15</v>
      </c>
      <c r="H278" s="32">
        <v>7425</v>
      </c>
      <c r="I278" s="32">
        <v>7425</v>
      </c>
      <c r="J278" s="33">
        <v>371.25</v>
      </c>
      <c r="K278" s="33"/>
    </row>
    <row r="279" spans="1:11" ht="15" customHeight="1">
      <c r="A279" s="18">
        <v>43440</v>
      </c>
      <c r="B279" s="19" t="s">
        <v>40</v>
      </c>
      <c r="C279" s="19" t="s">
        <v>41</v>
      </c>
      <c r="D279" s="20">
        <v>0.04</v>
      </c>
      <c r="E279" s="21" t="s">
        <v>13</v>
      </c>
      <c r="F279" s="19" t="s">
        <v>42</v>
      </c>
      <c r="G279" s="22" t="s">
        <v>15</v>
      </c>
      <c r="H279" s="32">
        <v>1821</v>
      </c>
      <c r="I279" s="32">
        <v>1821</v>
      </c>
      <c r="J279" s="45">
        <v>0</v>
      </c>
      <c r="K279" s="45"/>
    </row>
    <row r="280" spans="1:11" ht="15" customHeight="1">
      <c r="A280" s="18">
        <v>43440</v>
      </c>
      <c r="B280" s="19" t="s">
        <v>44</v>
      </c>
      <c r="C280" s="19" t="s">
        <v>45</v>
      </c>
      <c r="D280" s="20">
        <v>0.04</v>
      </c>
      <c r="E280" s="21" t="s">
        <v>18</v>
      </c>
      <c r="F280" s="19" t="s">
        <v>46</v>
      </c>
      <c r="G280" s="22" t="s">
        <v>15</v>
      </c>
      <c r="H280" s="32">
        <v>20000</v>
      </c>
      <c r="I280" s="32">
        <v>0</v>
      </c>
      <c r="J280" s="33">
        <v>0</v>
      </c>
      <c r="K280" s="33"/>
    </row>
    <row r="281" spans="1:11" ht="15" customHeight="1">
      <c r="A281" s="18">
        <v>43440</v>
      </c>
      <c r="B281" s="19" t="s">
        <v>47</v>
      </c>
      <c r="C281" s="19" t="s">
        <v>45</v>
      </c>
      <c r="D281" s="20">
        <v>0.04</v>
      </c>
      <c r="E281" s="21" t="s">
        <v>18</v>
      </c>
      <c r="F281" s="19" t="s">
        <v>46</v>
      </c>
      <c r="G281" s="22" t="s">
        <v>15</v>
      </c>
      <c r="H281" s="32">
        <v>20000</v>
      </c>
      <c r="I281" s="32">
        <v>0</v>
      </c>
      <c r="J281" s="33">
        <v>0</v>
      </c>
      <c r="K281" s="33"/>
    </row>
    <row r="282" spans="1:11" ht="15" customHeight="1">
      <c r="A282" s="18">
        <v>43440</v>
      </c>
      <c r="B282" s="19" t="s">
        <v>48</v>
      </c>
      <c r="C282" s="19" t="s">
        <v>21</v>
      </c>
      <c r="D282" s="20">
        <v>0.02</v>
      </c>
      <c r="E282" s="21" t="s">
        <v>18</v>
      </c>
      <c r="F282" s="19" t="s">
        <v>49</v>
      </c>
      <c r="G282" s="22" t="s">
        <v>15</v>
      </c>
      <c r="H282" s="32">
        <v>526.29999999999995</v>
      </c>
      <c r="I282" s="32">
        <v>0</v>
      </c>
      <c r="J282" s="33">
        <v>0</v>
      </c>
      <c r="K282" s="33"/>
    </row>
    <row r="283" spans="1:11" ht="15" customHeight="1">
      <c r="A283" s="18">
        <v>43441</v>
      </c>
      <c r="B283" s="19" t="s">
        <v>50</v>
      </c>
      <c r="C283" s="19" t="s">
        <v>51</v>
      </c>
      <c r="D283" s="20">
        <v>0.02</v>
      </c>
      <c r="E283" s="21" t="s">
        <v>18</v>
      </c>
      <c r="F283" s="19" t="s">
        <v>52</v>
      </c>
      <c r="G283" s="22" t="s">
        <v>15</v>
      </c>
      <c r="H283" s="32">
        <v>150300</v>
      </c>
      <c r="I283" s="32">
        <v>0</v>
      </c>
      <c r="J283" s="33">
        <v>0</v>
      </c>
      <c r="K283" s="33"/>
    </row>
    <row r="284" spans="1:11" ht="15" customHeight="1">
      <c r="A284" s="18">
        <v>43444</v>
      </c>
      <c r="B284" s="19" t="s">
        <v>53</v>
      </c>
      <c r="C284" s="19" t="s">
        <v>41</v>
      </c>
      <c r="D284" s="20">
        <v>0.04</v>
      </c>
      <c r="E284" s="21" t="s">
        <v>13</v>
      </c>
      <c r="F284" s="19" t="s">
        <v>42</v>
      </c>
      <c r="G284" s="22" t="s">
        <v>15</v>
      </c>
      <c r="H284" s="32">
        <v>143416.76</v>
      </c>
      <c r="I284" s="32">
        <v>143416.76</v>
      </c>
      <c r="J284" s="33">
        <v>5736.67</v>
      </c>
      <c r="K284" s="33"/>
    </row>
    <row r="285" spans="1:11" ht="15" customHeight="1">
      <c r="A285" s="18">
        <v>43444</v>
      </c>
      <c r="B285" s="19" t="s">
        <v>54</v>
      </c>
      <c r="C285" s="19" t="s">
        <v>41</v>
      </c>
      <c r="D285" s="20">
        <v>0.04</v>
      </c>
      <c r="E285" s="21" t="s">
        <v>13</v>
      </c>
      <c r="F285" s="19" t="s">
        <v>42</v>
      </c>
      <c r="G285" s="22" t="s">
        <v>15</v>
      </c>
      <c r="H285" s="32">
        <v>102600</v>
      </c>
      <c r="I285" s="32">
        <v>102600</v>
      </c>
      <c r="J285" s="33">
        <v>4104</v>
      </c>
      <c r="K285" s="33"/>
    </row>
    <row r="286" spans="1:11" ht="15" customHeight="1">
      <c r="A286" s="18">
        <v>43444</v>
      </c>
      <c r="B286" s="19" t="s">
        <v>55</v>
      </c>
      <c r="C286" s="19" t="s">
        <v>56</v>
      </c>
      <c r="D286" s="20">
        <v>0.02</v>
      </c>
      <c r="E286" s="21" t="s">
        <v>18</v>
      </c>
      <c r="F286" s="19" t="s">
        <v>57</v>
      </c>
      <c r="G286" s="22" t="s">
        <v>15</v>
      </c>
      <c r="H286" s="32">
        <v>5000</v>
      </c>
      <c r="I286" s="32">
        <v>0</v>
      </c>
      <c r="J286" s="33">
        <v>0</v>
      </c>
      <c r="K286" s="33"/>
    </row>
    <row r="287" spans="1:11" ht="21.95" customHeight="1">
      <c r="A287" s="18">
        <v>43444</v>
      </c>
      <c r="B287" s="19" t="s">
        <v>58</v>
      </c>
      <c r="C287" s="19" t="s">
        <v>45</v>
      </c>
      <c r="D287" s="20">
        <v>2.8799999999999999E-2</v>
      </c>
      <c r="E287" s="21" t="s">
        <v>18</v>
      </c>
      <c r="F287" s="19" t="s">
        <v>59</v>
      </c>
      <c r="G287" s="22" t="s">
        <v>15</v>
      </c>
      <c r="H287" s="32">
        <v>24500</v>
      </c>
      <c r="I287" s="32">
        <v>0</v>
      </c>
      <c r="J287" s="33">
        <v>0</v>
      </c>
      <c r="K287" s="33"/>
    </row>
    <row r="288" spans="1:11" ht="15" customHeight="1">
      <c r="A288" s="18">
        <v>43445</v>
      </c>
      <c r="B288" s="19" t="s">
        <v>60</v>
      </c>
      <c r="C288" s="19" t="s">
        <v>41</v>
      </c>
      <c r="D288" s="20">
        <v>3.0800000000000001E-2</v>
      </c>
      <c r="E288" s="21" t="s">
        <v>13</v>
      </c>
      <c r="F288" s="19" t="s">
        <v>61</v>
      </c>
      <c r="G288" s="22" t="s">
        <v>15</v>
      </c>
      <c r="H288" s="32">
        <v>575</v>
      </c>
      <c r="I288" s="32">
        <v>575</v>
      </c>
      <c r="J288" s="33">
        <v>17.71</v>
      </c>
      <c r="K288" s="33"/>
    </row>
    <row r="289" spans="1:11" ht="15" customHeight="1">
      <c r="A289" s="18">
        <v>43446</v>
      </c>
      <c r="B289" s="19" t="s">
        <v>62</v>
      </c>
      <c r="C289" s="19" t="s">
        <v>27</v>
      </c>
      <c r="D289" s="20">
        <v>0.03</v>
      </c>
      <c r="E289" s="21" t="s">
        <v>18</v>
      </c>
      <c r="F289" s="19" t="s">
        <v>63</v>
      </c>
      <c r="G289" s="22" t="s">
        <v>15</v>
      </c>
      <c r="H289" s="32">
        <v>2719.67</v>
      </c>
      <c r="I289" s="32">
        <v>0</v>
      </c>
      <c r="J289" s="33">
        <v>0</v>
      </c>
      <c r="K289" s="33"/>
    </row>
    <row r="290" spans="1:11" ht="21.95" customHeight="1">
      <c r="A290" s="18">
        <v>43446</v>
      </c>
      <c r="B290" s="19" t="s">
        <v>64</v>
      </c>
      <c r="C290" s="19" t="s">
        <v>24</v>
      </c>
      <c r="D290" s="20">
        <v>0.02</v>
      </c>
      <c r="E290" s="21" t="s">
        <v>13</v>
      </c>
      <c r="F290" s="19" t="s">
        <v>65</v>
      </c>
      <c r="G290" s="22" t="s">
        <v>15</v>
      </c>
      <c r="H290" s="32">
        <v>11302</v>
      </c>
      <c r="I290" s="32">
        <v>11302</v>
      </c>
      <c r="J290" s="33">
        <v>226.04</v>
      </c>
      <c r="K290" s="33"/>
    </row>
    <row r="291" spans="1:11" ht="15" customHeight="1">
      <c r="A291" s="18">
        <v>43447</v>
      </c>
      <c r="B291" s="19" t="s">
        <v>66</v>
      </c>
      <c r="C291" s="19" t="s">
        <v>41</v>
      </c>
      <c r="D291" s="20">
        <v>0.02</v>
      </c>
      <c r="E291" s="21" t="s">
        <v>13</v>
      </c>
      <c r="F291" s="19" t="s">
        <v>67</v>
      </c>
      <c r="G291" s="22" t="s">
        <v>15</v>
      </c>
      <c r="H291" s="32">
        <v>1680.75</v>
      </c>
      <c r="I291" s="32">
        <v>1680.75</v>
      </c>
      <c r="J291" s="33">
        <v>33.619999999999997</v>
      </c>
      <c r="K291" s="33"/>
    </row>
    <row r="292" spans="1:11" ht="15" customHeight="1">
      <c r="A292" s="18">
        <v>43447</v>
      </c>
      <c r="B292" s="19" t="s">
        <v>68</v>
      </c>
      <c r="C292" s="19" t="s">
        <v>69</v>
      </c>
      <c r="D292" s="20">
        <v>0.02</v>
      </c>
      <c r="E292" s="21" t="s">
        <v>18</v>
      </c>
      <c r="F292" s="19" t="s">
        <v>70</v>
      </c>
      <c r="G292" s="22" t="s">
        <v>15</v>
      </c>
      <c r="H292" s="32">
        <v>18000</v>
      </c>
      <c r="I292" s="32">
        <v>0</v>
      </c>
      <c r="J292" s="33">
        <v>0</v>
      </c>
      <c r="K292" s="33"/>
    </row>
    <row r="293" spans="1:11" ht="15" customHeight="1">
      <c r="A293" s="18">
        <v>43447</v>
      </c>
      <c r="B293" s="19" t="s">
        <v>71</v>
      </c>
      <c r="C293" s="19" t="s">
        <v>69</v>
      </c>
      <c r="D293" s="20">
        <v>0.02</v>
      </c>
      <c r="E293" s="21" t="s">
        <v>18</v>
      </c>
      <c r="F293" s="19" t="s">
        <v>70</v>
      </c>
      <c r="G293" s="22" t="s">
        <v>15</v>
      </c>
      <c r="H293" s="32">
        <v>13500</v>
      </c>
      <c r="I293" s="32">
        <v>0</v>
      </c>
      <c r="J293" s="33">
        <v>0</v>
      </c>
      <c r="K293" s="33"/>
    </row>
    <row r="294" spans="1:11" ht="15" customHeight="1">
      <c r="A294" s="18">
        <v>43447</v>
      </c>
      <c r="B294" s="19" t="s">
        <v>72</v>
      </c>
      <c r="C294" s="19" t="s">
        <v>73</v>
      </c>
      <c r="D294" s="20">
        <v>0.02</v>
      </c>
      <c r="E294" s="21" t="s">
        <v>18</v>
      </c>
      <c r="F294" s="19" t="s">
        <v>74</v>
      </c>
      <c r="G294" s="22" t="s">
        <v>15</v>
      </c>
      <c r="H294" s="32">
        <v>360</v>
      </c>
      <c r="I294" s="32">
        <v>0</v>
      </c>
      <c r="J294" s="33">
        <v>0</v>
      </c>
      <c r="K294" s="33"/>
    </row>
    <row r="295" spans="1:11" ht="15" customHeight="1">
      <c r="A295" s="18">
        <v>43447</v>
      </c>
      <c r="B295" s="19" t="s">
        <v>75</v>
      </c>
      <c r="C295" s="19" t="s">
        <v>41</v>
      </c>
      <c r="D295" s="20">
        <v>3.2500000000000001E-2</v>
      </c>
      <c r="E295" s="21" t="s">
        <v>13</v>
      </c>
      <c r="F295" s="19" t="s">
        <v>76</v>
      </c>
      <c r="G295" s="22" t="s">
        <v>15</v>
      </c>
      <c r="H295" s="32">
        <v>19600</v>
      </c>
      <c r="I295" s="32">
        <v>19600</v>
      </c>
      <c r="J295" s="33">
        <v>637</v>
      </c>
      <c r="K295" s="33"/>
    </row>
    <row r="296" spans="1:11" ht="15" customHeight="1">
      <c r="A296" s="18">
        <v>43447</v>
      </c>
      <c r="B296" s="19" t="s">
        <v>77</v>
      </c>
      <c r="C296" s="19" t="s">
        <v>17</v>
      </c>
      <c r="D296" s="20">
        <v>0.02</v>
      </c>
      <c r="E296" s="21" t="s">
        <v>18</v>
      </c>
      <c r="F296" s="19" t="s">
        <v>19</v>
      </c>
      <c r="G296" s="22" t="s">
        <v>15</v>
      </c>
      <c r="H296" s="32">
        <v>280</v>
      </c>
      <c r="I296" s="32">
        <v>0</v>
      </c>
      <c r="J296" s="33">
        <v>0</v>
      </c>
      <c r="K296" s="33"/>
    </row>
    <row r="297" spans="1:11" ht="15" customHeight="1">
      <c r="A297" s="18">
        <v>43447</v>
      </c>
      <c r="B297" s="19" t="s">
        <v>78</v>
      </c>
      <c r="C297" s="19" t="s">
        <v>41</v>
      </c>
      <c r="D297" s="20">
        <v>0.04</v>
      </c>
      <c r="E297" s="21" t="s">
        <v>13</v>
      </c>
      <c r="F297" s="19" t="s">
        <v>79</v>
      </c>
      <c r="G297" s="22" t="s">
        <v>15</v>
      </c>
      <c r="H297" s="32">
        <v>35054.78</v>
      </c>
      <c r="I297" s="32">
        <v>35054.78</v>
      </c>
      <c r="J297" s="33">
        <v>1402.19</v>
      </c>
      <c r="K297" s="33"/>
    </row>
    <row r="298" spans="1:11" ht="15" customHeight="1">
      <c r="A298" s="18">
        <v>43447</v>
      </c>
      <c r="B298" s="19" t="s">
        <v>80</v>
      </c>
      <c r="C298" s="19" t="s">
        <v>41</v>
      </c>
      <c r="D298" s="20">
        <v>0.04</v>
      </c>
      <c r="E298" s="21" t="s">
        <v>13</v>
      </c>
      <c r="F298" s="19" t="s">
        <v>42</v>
      </c>
      <c r="G298" s="22" t="s">
        <v>15</v>
      </c>
      <c r="H298" s="32">
        <v>254.6</v>
      </c>
      <c r="I298" s="32">
        <v>254.6</v>
      </c>
      <c r="J298" s="45">
        <v>0</v>
      </c>
      <c r="K298" s="45"/>
    </row>
    <row r="299" spans="1:11" ht="15" customHeight="1">
      <c r="A299" s="18">
        <v>43447</v>
      </c>
      <c r="B299" s="19" t="s">
        <v>81</v>
      </c>
      <c r="C299" s="19" t="s">
        <v>82</v>
      </c>
      <c r="D299" s="20">
        <v>0.02</v>
      </c>
      <c r="E299" s="21" t="s">
        <v>13</v>
      </c>
      <c r="F299" s="19" t="s">
        <v>83</v>
      </c>
      <c r="G299" s="22" t="s">
        <v>15</v>
      </c>
      <c r="H299" s="32">
        <v>827.59</v>
      </c>
      <c r="I299" s="32">
        <v>827.59</v>
      </c>
      <c r="J299" s="33">
        <v>16.55</v>
      </c>
      <c r="K299" s="33"/>
    </row>
    <row r="300" spans="1:11" ht="15" customHeight="1">
      <c r="A300" s="18">
        <v>43447</v>
      </c>
      <c r="B300" s="19" t="s">
        <v>84</v>
      </c>
      <c r="C300" s="19" t="s">
        <v>24</v>
      </c>
      <c r="D300" s="20">
        <v>0.02</v>
      </c>
      <c r="E300" s="21" t="s">
        <v>13</v>
      </c>
      <c r="F300" s="19" t="s">
        <v>85</v>
      </c>
      <c r="G300" s="22" t="s">
        <v>15</v>
      </c>
      <c r="H300" s="32">
        <v>3156.15</v>
      </c>
      <c r="I300" s="32">
        <v>3156.15</v>
      </c>
      <c r="J300" s="33">
        <v>63.12</v>
      </c>
      <c r="K300" s="33"/>
    </row>
    <row r="301" spans="1:11" ht="15" customHeight="1">
      <c r="A301" s="18">
        <v>43448</v>
      </c>
      <c r="B301" s="19" t="s">
        <v>86</v>
      </c>
      <c r="C301" s="19" t="s">
        <v>87</v>
      </c>
      <c r="D301" s="20">
        <v>0.02</v>
      </c>
      <c r="E301" s="21" t="s">
        <v>18</v>
      </c>
      <c r="F301" s="19" t="s">
        <v>88</v>
      </c>
      <c r="G301" s="22" t="s">
        <v>15</v>
      </c>
      <c r="H301" s="32">
        <v>500</v>
      </c>
      <c r="I301" s="32">
        <v>0</v>
      </c>
      <c r="J301" s="33">
        <v>0</v>
      </c>
      <c r="K301" s="33"/>
    </row>
    <row r="302" spans="1:11" ht="15" customHeight="1">
      <c r="A302" s="18">
        <v>43448</v>
      </c>
      <c r="B302" s="19" t="s">
        <v>89</v>
      </c>
      <c r="C302" s="19" t="s">
        <v>87</v>
      </c>
      <c r="D302" s="20">
        <v>0.02</v>
      </c>
      <c r="E302" s="21" t="s">
        <v>18</v>
      </c>
      <c r="F302" s="19" t="s">
        <v>88</v>
      </c>
      <c r="G302" s="22" t="s">
        <v>15</v>
      </c>
      <c r="H302" s="32">
        <v>500</v>
      </c>
      <c r="I302" s="32">
        <v>0</v>
      </c>
      <c r="J302" s="33">
        <v>0</v>
      </c>
      <c r="K302" s="33"/>
    </row>
    <row r="303" spans="1:11" ht="15" customHeight="1">
      <c r="A303" s="18">
        <v>43448</v>
      </c>
      <c r="B303" s="19" t="s">
        <v>90</v>
      </c>
      <c r="C303" s="19" t="s">
        <v>87</v>
      </c>
      <c r="D303" s="20">
        <v>0.02</v>
      </c>
      <c r="E303" s="21" t="s">
        <v>18</v>
      </c>
      <c r="F303" s="19" t="s">
        <v>88</v>
      </c>
      <c r="G303" s="22" t="s">
        <v>15</v>
      </c>
      <c r="H303" s="32">
        <v>8761.44</v>
      </c>
      <c r="I303" s="32">
        <v>0</v>
      </c>
      <c r="J303" s="33">
        <v>0</v>
      </c>
      <c r="K303" s="33"/>
    </row>
    <row r="304" spans="1:11" ht="21.95" customHeight="1">
      <c r="A304" s="18">
        <v>43448</v>
      </c>
      <c r="B304" s="19" t="s">
        <v>91</v>
      </c>
      <c r="C304" s="19" t="s">
        <v>41</v>
      </c>
      <c r="D304" s="20">
        <v>2.9700000000000001E-2</v>
      </c>
      <c r="E304" s="21" t="s">
        <v>13</v>
      </c>
      <c r="F304" s="19" t="s">
        <v>92</v>
      </c>
      <c r="G304" s="22" t="s">
        <v>15</v>
      </c>
      <c r="H304" s="32">
        <v>46208.38</v>
      </c>
      <c r="I304" s="32">
        <v>46208.38</v>
      </c>
      <c r="J304" s="33">
        <v>1372.39</v>
      </c>
      <c r="K304" s="33"/>
    </row>
    <row r="305" spans="1:11" ht="15" customHeight="1">
      <c r="A305" s="18">
        <v>43448</v>
      </c>
      <c r="B305" s="19" t="s">
        <v>93</v>
      </c>
      <c r="C305" s="19" t="s">
        <v>45</v>
      </c>
      <c r="D305" s="20">
        <v>0.04</v>
      </c>
      <c r="E305" s="21" t="s">
        <v>18</v>
      </c>
      <c r="F305" s="19" t="s">
        <v>94</v>
      </c>
      <c r="G305" s="22" t="s">
        <v>15</v>
      </c>
      <c r="H305" s="32">
        <v>15850</v>
      </c>
      <c r="I305" s="32">
        <v>0</v>
      </c>
      <c r="J305" s="33">
        <v>0</v>
      </c>
      <c r="K305" s="33"/>
    </row>
    <row r="306" spans="1:11" ht="15" customHeight="1">
      <c r="A306" s="18">
        <v>43448</v>
      </c>
      <c r="B306" s="19" t="s">
        <v>95</v>
      </c>
      <c r="C306" s="19" t="s">
        <v>56</v>
      </c>
      <c r="D306" s="20">
        <v>0.02</v>
      </c>
      <c r="E306" s="21" t="s">
        <v>18</v>
      </c>
      <c r="F306" s="19" t="s">
        <v>96</v>
      </c>
      <c r="G306" s="22" t="s">
        <v>15</v>
      </c>
      <c r="H306" s="32">
        <v>20000</v>
      </c>
      <c r="I306" s="32">
        <v>0</v>
      </c>
      <c r="J306" s="33">
        <v>0</v>
      </c>
      <c r="K306" s="33"/>
    </row>
    <row r="307" spans="1:11" ht="15" customHeight="1">
      <c r="A307" s="18">
        <v>43448</v>
      </c>
      <c r="B307" s="19" t="s">
        <v>97</v>
      </c>
      <c r="C307" s="19" t="s">
        <v>56</v>
      </c>
      <c r="D307" s="20">
        <v>0.02</v>
      </c>
      <c r="E307" s="21" t="s">
        <v>18</v>
      </c>
      <c r="F307" s="19" t="s">
        <v>98</v>
      </c>
      <c r="G307" s="22" t="s">
        <v>15</v>
      </c>
      <c r="H307" s="32">
        <v>15000</v>
      </c>
      <c r="I307" s="32">
        <v>0</v>
      </c>
      <c r="J307" s="33">
        <v>0</v>
      </c>
      <c r="K307" s="33"/>
    </row>
    <row r="308" spans="1:11" ht="15" customHeight="1">
      <c r="A308" s="18">
        <v>43448</v>
      </c>
      <c r="B308" s="19" t="s">
        <v>99</v>
      </c>
      <c r="C308" s="19" t="s">
        <v>27</v>
      </c>
      <c r="D308" s="20">
        <v>0.03</v>
      </c>
      <c r="E308" s="21" t="s">
        <v>18</v>
      </c>
      <c r="F308" s="19" t="s">
        <v>100</v>
      </c>
      <c r="G308" s="22" t="s">
        <v>15</v>
      </c>
      <c r="H308" s="32">
        <v>2600</v>
      </c>
      <c r="I308" s="32">
        <v>0</v>
      </c>
      <c r="J308" s="33">
        <v>0</v>
      </c>
      <c r="K308" s="33"/>
    </row>
    <row r="309" spans="1:11" ht="15" customHeight="1">
      <c r="A309" s="18">
        <v>43449</v>
      </c>
      <c r="B309" s="19" t="s">
        <v>101</v>
      </c>
      <c r="C309" s="19" t="s">
        <v>69</v>
      </c>
      <c r="D309" s="20">
        <v>0.02</v>
      </c>
      <c r="E309" s="21" t="s">
        <v>18</v>
      </c>
      <c r="F309" s="19" t="s">
        <v>102</v>
      </c>
      <c r="G309" s="22" t="s">
        <v>15</v>
      </c>
      <c r="H309" s="32">
        <v>2600</v>
      </c>
      <c r="I309" s="32">
        <v>0</v>
      </c>
      <c r="J309" s="33">
        <v>0</v>
      </c>
      <c r="K309" s="33"/>
    </row>
    <row r="310" spans="1:11" ht="15" customHeight="1">
      <c r="A310" s="18">
        <v>43451</v>
      </c>
      <c r="B310" s="19" t="s">
        <v>103</v>
      </c>
      <c r="C310" s="19" t="s">
        <v>51</v>
      </c>
      <c r="D310" s="20">
        <v>0.02</v>
      </c>
      <c r="E310" s="21" t="s">
        <v>18</v>
      </c>
      <c r="F310" s="19" t="s">
        <v>52</v>
      </c>
      <c r="G310" s="22" t="s">
        <v>15</v>
      </c>
      <c r="H310" s="32">
        <v>160000</v>
      </c>
      <c r="I310" s="32">
        <v>0</v>
      </c>
      <c r="J310" s="33">
        <v>0</v>
      </c>
      <c r="K310" s="33"/>
    </row>
    <row r="311" spans="1:11" ht="15" customHeight="1">
      <c r="A311" s="18">
        <v>43451</v>
      </c>
      <c r="B311" s="19" t="s">
        <v>104</v>
      </c>
      <c r="C311" s="19" t="s">
        <v>27</v>
      </c>
      <c r="D311" s="20">
        <v>0.03</v>
      </c>
      <c r="E311" s="21" t="s">
        <v>18</v>
      </c>
      <c r="F311" s="19" t="s">
        <v>28</v>
      </c>
      <c r="G311" s="22" t="s">
        <v>15</v>
      </c>
      <c r="H311" s="32">
        <v>220</v>
      </c>
      <c r="I311" s="32">
        <v>0</v>
      </c>
      <c r="J311" s="33">
        <v>0</v>
      </c>
      <c r="K311" s="33"/>
    </row>
    <row r="312" spans="1:11" ht="15" customHeight="1">
      <c r="A312" s="18">
        <v>43452</v>
      </c>
      <c r="B312" s="19" t="s">
        <v>105</v>
      </c>
      <c r="C312" s="19" t="s">
        <v>56</v>
      </c>
      <c r="D312" s="20">
        <v>0.02</v>
      </c>
      <c r="E312" s="21" t="s">
        <v>18</v>
      </c>
      <c r="F312" s="19" t="s">
        <v>57</v>
      </c>
      <c r="G312" s="22" t="s">
        <v>15</v>
      </c>
      <c r="H312" s="32">
        <v>10000</v>
      </c>
      <c r="I312" s="32">
        <v>0</v>
      </c>
      <c r="J312" s="33">
        <v>0</v>
      </c>
      <c r="K312" s="33"/>
    </row>
    <row r="313" spans="1:11" ht="15" customHeight="1">
      <c r="A313" s="18">
        <v>43453</v>
      </c>
      <c r="B313" s="19" t="s">
        <v>106</v>
      </c>
      <c r="C313" s="19" t="s">
        <v>107</v>
      </c>
      <c r="D313" s="20">
        <v>0.02</v>
      </c>
      <c r="E313" s="21" t="s">
        <v>13</v>
      </c>
      <c r="F313" s="19" t="s">
        <v>108</v>
      </c>
      <c r="G313" s="22" t="s">
        <v>15</v>
      </c>
      <c r="H313" s="32">
        <v>18750</v>
      </c>
      <c r="I313" s="32">
        <v>18750</v>
      </c>
      <c r="J313" s="33">
        <v>375</v>
      </c>
      <c r="K313" s="33"/>
    </row>
    <row r="314" spans="1:11" ht="21.95" customHeight="1" thickBot="1">
      <c r="A314" s="18">
        <v>43455</v>
      </c>
      <c r="B314" s="19" t="s">
        <v>109</v>
      </c>
      <c r="C314" s="19" t="s">
        <v>110</v>
      </c>
      <c r="D314" s="20">
        <v>0.05</v>
      </c>
      <c r="E314" s="21" t="s">
        <v>18</v>
      </c>
      <c r="F314" s="19" t="s">
        <v>111</v>
      </c>
      <c r="G314" s="22" t="s">
        <v>15</v>
      </c>
      <c r="H314" s="34">
        <v>869.56</v>
      </c>
      <c r="I314" s="34">
        <v>0</v>
      </c>
      <c r="J314" s="35">
        <v>0</v>
      </c>
      <c r="K314" s="35"/>
    </row>
    <row r="315" spans="1:11" ht="15" customHeight="1" thickBot="1">
      <c r="A315" s="1"/>
      <c r="B315" s="1"/>
      <c r="C315" s="1"/>
      <c r="D315" s="1"/>
      <c r="E315" s="1"/>
      <c r="F315" s="1"/>
      <c r="G315" s="27"/>
      <c r="H315" s="81">
        <f>SUM(H270:H314)</f>
        <v>939474.9800000001</v>
      </c>
      <c r="I315" s="82">
        <f>SUM(I270:I314)</f>
        <v>422888.01000000007</v>
      </c>
      <c r="J315" s="83">
        <f>SUM(J270:J314)</f>
        <v>14990.910000000002</v>
      </c>
      <c r="K315" s="84"/>
    </row>
    <row r="316" spans="1:11" ht="15.95" customHeight="1" thickBot="1">
      <c r="A316" s="140"/>
      <c r="B316" s="140"/>
      <c r="C316" s="140"/>
      <c r="D316" s="140"/>
      <c r="E316" s="140"/>
      <c r="F316" s="140"/>
      <c r="G316" s="140"/>
      <c r="H316" s="148"/>
      <c r="I316" s="148"/>
      <c r="J316" s="148"/>
      <c r="K316" s="1"/>
    </row>
    <row r="317" spans="1:11" ht="26.1" customHeight="1" thickBot="1">
      <c r="A317" s="8" t="s">
        <v>1</v>
      </c>
      <c r="B317" s="8" t="s">
        <v>2</v>
      </c>
      <c r="C317" s="8" t="s">
        <v>3</v>
      </c>
      <c r="D317" s="8" t="s">
        <v>4</v>
      </c>
      <c r="E317" s="8" t="s">
        <v>5</v>
      </c>
      <c r="F317" s="8" t="s">
        <v>6</v>
      </c>
      <c r="G317" s="8" t="s">
        <v>7</v>
      </c>
      <c r="H317" s="8" t="s">
        <v>8</v>
      </c>
      <c r="I317" s="8" t="s">
        <v>9</v>
      </c>
      <c r="J317" s="42" t="s">
        <v>10</v>
      </c>
      <c r="K317" s="43"/>
    </row>
    <row r="318" spans="1:11" ht="21.95" customHeight="1">
      <c r="A318" s="18">
        <v>43466</v>
      </c>
      <c r="B318" s="19" t="s">
        <v>369</v>
      </c>
      <c r="C318" s="19" t="s">
        <v>41</v>
      </c>
      <c r="D318" s="20">
        <v>3.2000000000000001E-2</v>
      </c>
      <c r="E318" s="21" t="s">
        <v>13</v>
      </c>
      <c r="F318" s="19" t="s">
        <v>92</v>
      </c>
      <c r="G318" s="22" t="s">
        <v>15</v>
      </c>
      <c r="H318" s="23">
        <v>10655.29</v>
      </c>
      <c r="I318" s="23">
        <v>10655.29</v>
      </c>
      <c r="J318" s="24">
        <v>340.97</v>
      </c>
      <c r="K318" s="24"/>
    </row>
    <row r="319" spans="1:11" ht="15" customHeight="1">
      <c r="A319" s="18">
        <v>43467</v>
      </c>
      <c r="B319" s="19" t="s">
        <v>370</v>
      </c>
      <c r="C319" s="19" t="s">
        <v>45</v>
      </c>
      <c r="D319" s="20">
        <v>0.04</v>
      </c>
      <c r="E319" s="21" t="s">
        <v>18</v>
      </c>
      <c r="F319" s="19" t="s">
        <v>46</v>
      </c>
      <c r="G319" s="22" t="s">
        <v>15</v>
      </c>
      <c r="H319" s="23">
        <v>27500</v>
      </c>
      <c r="I319" s="23">
        <v>0</v>
      </c>
      <c r="J319" s="24">
        <v>0</v>
      </c>
      <c r="K319" s="24"/>
    </row>
    <row r="320" spans="1:11" ht="15" customHeight="1">
      <c r="A320" s="18">
        <v>43469</v>
      </c>
      <c r="B320" s="19" t="s">
        <v>371</v>
      </c>
      <c r="C320" s="19" t="s">
        <v>45</v>
      </c>
      <c r="D320" s="20">
        <v>0.04</v>
      </c>
      <c r="E320" s="21" t="s">
        <v>18</v>
      </c>
      <c r="F320" s="19" t="s">
        <v>46</v>
      </c>
      <c r="G320" s="22" t="s">
        <v>15</v>
      </c>
      <c r="H320" s="23">
        <v>20000</v>
      </c>
      <c r="I320" s="23">
        <v>0</v>
      </c>
      <c r="J320" s="24">
        <v>0</v>
      </c>
      <c r="K320" s="24"/>
    </row>
    <row r="321" spans="1:11" ht="15" customHeight="1">
      <c r="A321" s="18">
        <v>43472</v>
      </c>
      <c r="B321" s="19" t="s">
        <v>372</v>
      </c>
      <c r="C321" s="19" t="s">
        <v>21</v>
      </c>
      <c r="D321" s="20">
        <v>0.02</v>
      </c>
      <c r="E321" s="21" t="s">
        <v>18</v>
      </c>
      <c r="F321" s="19" t="s">
        <v>22</v>
      </c>
      <c r="G321" s="22" t="s">
        <v>15</v>
      </c>
      <c r="H321" s="23">
        <v>4500</v>
      </c>
      <c r="I321" s="23">
        <v>0</v>
      </c>
      <c r="J321" s="24">
        <v>0</v>
      </c>
      <c r="K321" s="24"/>
    </row>
    <row r="322" spans="1:11" ht="15" customHeight="1">
      <c r="A322" s="18">
        <v>43473</v>
      </c>
      <c r="B322" s="19" t="s">
        <v>373</v>
      </c>
      <c r="C322" s="19" t="s">
        <v>27</v>
      </c>
      <c r="D322" s="20">
        <v>0.03</v>
      </c>
      <c r="E322" s="21" t="s">
        <v>18</v>
      </c>
      <c r="F322" s="19" t="s">
        <v>374</v>
      </c>
      <c r="G322" s="22" t="s">
        <v>15</v>
      </c>
      <c r="H322" s="23">
        <v>1500</v>
      </c>
      <c r="I322" s="23">
        <v>0</v>
      </c>
      <c r="J322" s="24">
        <v>0</v>
      </c>
      <c r="K322" s="24"/>
    </row>
    <row r="323" spans="1:11" ht="15" customHeight="1">
      <c r="A323" s="18">
        <v>43473</v>
      </c>
      <c r="B323" s="19" t="s">
        <v>375</v>
      </c>
      <c r="C323" s="19" t="s">
        <v>41</v>
      </c>
      <c r="D323" s="20">
        <v>0.04</v>
      </c>
      <c r="E323" s="21" t="s">
        <v>13</v>
      </c>
      <c r="F323" s="19" t="s">
        <v>376</v>
      </c>
      <c r="G323" s="22" t="s">
        <v>15</v>
      </c>
      <c r="H323" s="23">
        <v>43815</v>
      </c>
      <c r="I323" s="23">
        <v>43815</v>
      </c>
      <c r="J323" s="24">
        <v>1752.6</v>
      </c>
      <c r="K323" s="24"/>
    </row>
    <row r="324" spans="1:11" ht="15" customHeight="1">
      <c r="A324" s="18">
        <v>43475</v>
      </c>
      <c r="B324" s="19" t="s">
        <v>377</v>
      </c>
      <c r="C324" s="19" t="s">
        <v>41</v>
      </c>
      <c r="D324" s="20">
        <v>0.04</v>
      </c>
      <c r="E324" s="21" t="s">
        <v>13</v>
      </c>
      <c r="F324" s="19" t="s">
        <v>42</v>
      </c>
      <c r="G324" s="22" t="s">
        <v>15</v>
      </c>
      <c r="H324" s="23">
        <v>46486.239999999998</v>
      </c>
      <c r="I324" s="23">
        <v>41425.14</v>
      </c>
      <c r="J324" s="24">
        <v>1657.01</v>
      </c>
      <c r="K324" s="24"/>
    </row>
    <row r="325" spans="1:11" ht="15" customHeight="1">
      <c r="A325" s="18">
        <v>43475</v>
      </c>
      <c r="B325" s="19" t="s">
        <v>378</v>
      </c>
      <c r="C325" s="19" t="s">
        <v>41</v>
      </c>
      <c r="D325" s="20">
        <v>0.04</v>
      </c>
      <c r="E325" s="21" t="s">
        <v>13</v>
      </c>
      <c r="F325" s="19" t="s">
        <v>42</v>
      </c>
      <c r="G325" s="22" t="s">
        <v>15</v>
      </c>
      <c r="H325" s="23">
        <v>108000</v>
      </c>
      <c r="I325" s="23">
        <v>108000</v>
      </c>
      <c r="J325" s="24">
        <v>4320</v>
      </c>
      <c r="K325" s="24"/>
    </row>
    <row r="326" spans="1:11" ht="15" customHeight="1">
      <c r="A326" s="18">
        <v>43475</v>
      </c>
      <c r="B326" s="19" t="s">
        <v>379</v>
      </c>
      <c r="C326" s="19" t="s">
        <v>45</v>
      </c>
      <c r="D326" s="20">
        <v>0.04</v>
      </c>
      <c r="E326" s="21" t="s">
        <v>18</v>
      </c>
      <c r="F326" s="19" t="s">
        <v>380</v>
      </c>
      <c r="G326" s="22" t="s">
        <v>15</v>
      </c>
      <c r="H326" s="23">
        <v>3630</v>
      </c>
      <c r="I326" s="23">
        <v>0</v>
      </c>
      <c r="J326" s="24">
        <v>0</v>
      </c>
      <c r="K326" s="24"/>
    </row>
    <row r="327" spans="1:11" ht="21.95" customHeight="1">
      <c r="A327" s="18">
        <v>43475</v>
      </c>
      <c r="B327" s="19" t="s">
        <v>381</v>
      </c>
      <c r="C327" s="19" t="s">
        <v>45</v>
      </c>
      <c r="D327" s="20">
        <v>2.8799999999999999E-2</v>
      </c>
      <c r="E327" s="21" t="s">
        <v>18</v>
      </c>
      <c r="F327" s="19" t="s">
        <v>59</v>
      </c>
      <c r="G327" s="22" t="s">
        <v>15</v>
      </c>
      <c r="H327" s="23">
        <v>22050</v>
      </c>
      <c r="I327" s="23">
        <v>0</v>
      </c>
      <c r="J327" s="24">
        <v>0</v>
      </c>
      <c r="K327" s="24"/>
    </row>
    <row r="328" spans="1:11" ht="21.95" customHeight="1">
      <c r="A328" s="18">
        <v>43475</v>
      </c>
      <c r="B328" s="19" t="s">
        <v>382</v>
      </c>
      <c r="C328" s="19" t="s">
        <v>45</v>
      </c>
      <c r="D328" s="20">
        <v>2.8799999999999999E-2</v>
      </c>
      <c r="E328" s="21" t="s">
        <v>18</v>
      </c>
      <c r="F328" s="19" t="s">
        <v>59</v>
      </c>
      <c r="G328" s="22" t="s">
        <v>15</v>
      </c>
      <c r="H328" s="23">
        <v>11135.14</v>
      </c>
      <c r="I328" s="23">
        <v>0</v>
      </c>
      <c r="J328" s="24">
        <v>0</v>
      </c>
      <c r="K328" s="24"/>
    </row>
    <row r="329" spans="1:11" ht="15" customHeight="1">
      <c r="A329" s="18">
        <v>43476</v>
      </c>
      <c r="B329" s="19" t="s">
        <v>383</v>
      </c>
      <c r="C329" s="19" t="s">
        <v>17</v>
      </c>
      <c r="D329" s="20">
        <v>0.05</v>
      </c>
      <c r="E329" s="21" t="s">
        <v>384</v>
      </c>
      <c r="F329" s="19" t="s">
        <v>385</v>
      </c>
      <c r="G329" s="22" t="s">
        <v>386</v>
      </c>
      <c r="H329" s="23">
        <v>4500</v>
      </c>
      <c r="I329" s="23">
        <v>0</v>
      </c>
      <c r="J329" s="24">
        <v>0</v>
      </c>
      <c r="K329" s="24"/>
    </row>
    <row r="330" spans="1:11" ht="15" customHeight="1">
      <c r="A330" s="18">
        <v>43476</v>
      </c>
      <c r="B330" s="19" t="s">
        <v>387</v>
      </c>
      <c r="C330" s="19" t="s">
        <v>24</v>
      </c>
      <c r="D330" s="20">
        <v>0.02</v>
      </c>
      <c r="E330" s="21" t="s">
        <v>13</v>
      </c>
      <c r="F330" s="19" t="s">
        <v>25</v>
      </c>
      <c r="G330" s="22" t="s">
        <v>15</v>
      </c>
      <c r="H330" s="23">
        <v>18716</v>
      </c>
      <c r="I330" s="23">
        <v>18716</v>
      </c>
      <c r="J330" s="24">
        <v>374.32</v>
      </c>
      <c r="K330" s="24"/>
    </row>
    <row r="331" spans="1:11" ht="15" customHeight="1">
      <c r="A331" s="18">
        <v>43476</v>
      </c>
      <c r="B331" s="19" t="s">
        <v>388</v>
      </c>
      <c r="C331" s="19" t="s">
        <v>24</v>
      </c>
      <c r="D331" s="20">
        <v>0.02</v>
      </c>
      <c r="E331" s="21" t="s">
        <v>13</v>
      </c>
      <c r="F331" s="19" t="s">
        <v>25</v>
      </c>
      <c r="G331" s="22" t="s">
        <v>15</v>
      </c>
      <c r="H331" s="23">
        <v>6238.67</v>
      </c>
      <c r="I331" s="23">
        <v>6238.67</v>
      </c>
      <c r="J331" s="24">
        <v>124.77</v>
      </c>
      <c r="K331" s="24"/>
    </row>
    <row r="332" spans="1:11" ht="15" customHeight="1">
      <c r="A332" s="18">
        <v>43476</v>
      </c>
      <c r="B332" s="19" t="s">
        <v>389</v>
      </c>
      <c r="C332" s="19" t="s">
        <v>41</v>
      </c>
      <c r="D332" s="20">
        <v>0.04</v>
      </c>
      <c r="E332" s="21" t="s">
        <v>13</v>
      </c>
      <c r="F332" s="19" t="s">
        <v>42</v>
      </c>
      <c r="G332" s="22" t="s">
        <v>15</v>
      </c>
      <c r="H332" s="23">
        <v>30528.560000000001</v>
      </c>
      <c r="I332" s="23">
        <v>30528.560000000001</v>
      </c>
      <c r="J332" s="24">
        <v>1221.1400000000001</v>
      </c>
      <c r="K332" s="24"/>
    </row>
    <row r="333" spans="1:11" ht="15" customHeight="1">
      <c r="A333" s="18">
        <v>43476</v>
      </c>
      <c r="B333" s="19" t="s">
        <v>390</v>
      </c>
      <c r="C333" s="19" t="s">
        <v>41</v>
      </c>
      <c r="D333" s="20">
        <v>0.04</v>
      </c>
      <c r="E333" s="21" t="s">
        <v>13</v>
      </c>
      <c r="F333" s="19" t="s">
        <v>42</v>
      </c>
      <c r="G333" s="22" t="s">
        <v>15</v>
      </c>
      <c r="H333" s="23">
        <v>36000</v>
      </c>
      <c r="I333" s="23">
        <v>36000</v>
      </c>
      <c r="J333" s="24">
        <v>1440</v>
      </c>
      <c r="K333" s="24"/>
    </row>
    <row r="334" spans="1:11" ht="15" customHeight="1">
      <c r="A334" s="18">
        <v>43476</v>
      </c>
      <c r="B334" s="19" t="s">
        <v>391</v>
      </c>
      <c r="C334" s="19" t="s">
        <v>45</v>
      </c>
      <c r="D334" s="20">
        <v>0.04</v>
      </c>
      <c r="E334" s="21" t="s">
        <v>18</v>
      </c>
      <c r="F334" s="19" t="s">
        <v>46</v>
      </c>
      <c r="G334" s="22" t="s">
        <v>15</v>
      </c>
      <c r="H334" s="23">
        <v>20000</v>
      </c>
      <c r="I334" s="23">
        <v>0</v>
      </c>
      <c r="J334" s="24">
        <v>0</v>
      </c>
      <c r="K334" s="24"/>
    </row>
    <row r="335" spans="1:11" ht="15" customHeight="1">
      <c r="A335" s="18">
        <v>43476</v>
      </c>
      <c r="B335" s="19" t="s">
        <v>392</v>
      </c>
      <c r="C335" s="19" t="s">
        <v>45</v>
      </c>
      <c r="D335" s="20">
        <v>0.04</v>
      </c>
      <c r="E335" s="21" t="s">
        <v>18</v>
      </c>
      <c r="F335" s="19" t="s">
        <v>46</v>
      </c>
      <c r="G335" s="22" t="s">
        <v>15</v>
      </c>
      <c r="H335" s="23">
        <v>20000</v>
      </c>
      <c r="I335" s="23">
        <v>0</v>
      </c>
      <c r="J335" s="24">
        <v>0</v>
      </c>
      <c r="K335" s="24"/>
    </row>
    <row r="336" spans="1:11" ht="15" customHeight="1">
      <c r="A336" s="18">
        <v>43476</v>
      </c>
      <c r="B336" s="19" t="s">
        <v>393</v>
      </c>
      <c r="C336" s="19" t="s">
        <v>82</v>
      </c>
      <c r="D336" s="20">
        <v>0.02</v>
      </c>
      <c r="E336" s="21" t="s">
        <v>13</v>
      </c>
      <c r="F336" s="19" t="s">
        <v>83</v>
      </c>
      <c r="G336" s="22" t="s">
        <v>15</v>
      </c>
      <c r="H336" s="23">
        <v>1264.3699999999999</v>
      </c>
      <c r="I336" s="23">
        <v>1264.3699999999999</v>
      </c>
      <c r="J336" s="24">
        <v>25.29</v>
      </c>
      <c r="K336" s="24"/>
    </row>
    <row r="337" spans="1:11" ht="15" customHeight="1">
      <c r="A337" s="18">
        <v>43476</v>
      </c>
      <c r="B337" s="19" t="s">
        <v>394</v>
      </c>
      <c r="C337" s="19" t="s">
        <v>82</v>
      </c>
      <c r="D337" s="20">
        <v>0.02</v>
      </c>
      <c r="E337" s="21" t="s">
        <v>13</v>
      </c>
      <c r="F337" s="19" t="s">
        <v>353</v>
      </c>
      <c r="G337" s="22" t="s">
        <v>15</v>
      </c>
      <c r="H337" s="23">
        <v>2312.11</v>
      </c>
      <c r="I337" s="23">
        <v>2312.11</v>
      </c>
      <c r="J337" s="24">
        <v>46.24</v>
      </c>
      <c r="K337" s="24"/>
    </row>
    <row r="338" spans="1:11" ht="15" customHeight="1">
      <c r="A338" s="18">
        <v>43476</v>
      </c>
      <c r="B338" s="19" t="s">
        <v>395</v>
      </c>
      <c r="C338" s="19" t="s">
        <v>21</v>
      </c>
      <c r="D338" s="20">
        <v>0.02</v>
      </c>
      <c r="E338" s="21" t="s">
        <v>18</v>
      </c>
      <c r="F338" s="19" t="s">
        <v>49</v>
      </c>
      <c r="G338" s="22" t="s">
        <v>15</v>
      </c>
      <c r="H338" s="23">
        <v>526.29999999999995</v>
      </c>
      <c r="I338" s="23">
        <v>0</v>
      </c>
      <c r="J338" s="24">
        <v>0</v>
      </c>
      <c r="K338" s="24"/>
    </row>
    <row r="339" spans="1:11" ht="15" customHeight="1">
      <c r="A339" s="18">
        <v>43479</v>
      </c>
      <c r="B339" s="19" t="s">
        <v>234</v>
      </c>
      <c r="C339" s="19" t="s">
        <v>69</v>
      </c>
      <c r="D339" s="20">
        <v>0.02</v>
      </c>
      <c r="E339" s="21" t="s">
        <v>18</v>
      </c>
      <c r="F339" s="19" t="s">
        <v>70</v>
      </c>
      <c r="G339" s="22" t="s">
        <v>15</v>
      </c>
      <c r="H339" s="23">
        <v>18000</v>
      </c>
      <c r="I339" s="23">
        <v>0</v>
      </c>
      <c r="J339" s="24">
        <v>0</v>
      </c>
      <c r="K339" s="24"/>
    </row>
    <row r="340" spans="1:11" ht="21.95" customHeight="1">
      <c r="A340" s="18">
        <v>43479</v>
      </c>
      <c r="B340" s="19" t="s">
        <v>396</v>
      </c>
      <c r="C340" s="19" t="s">
        <v>35</v>
      </c>
      <c r="D340" s="20">
        <v>3.04E-2</v>
      </c>
      <c r="E340" s="21" t="s">
        <v>18</v>
      </c>
      <c r="F340" s="19" t="s">
        <v>36</v>
      </c>
      <c r="G340" s="22" t="s">
        <v>15</v>
      </c>
      <c r="H340" s="23">
        <v>15500</v>
      </c>
      <c r="I340" s="23">
        <v>0</v>
      </c>
      <c r="J340" s="24">
        <v>0</v>
      </c>
      <c r="K340" s="24"/>
    </row>
    <row r="341" spans="1:11" ht="15" customHeight="1">
      <c r="A341" s="18">
        <v>43479</v>
      </c>
      <c r="B341" s="19" t="s">
        <v>397</v>
      </c>
      <c r="C341" s="19" t="s">
        <v>45</v>
      </c>
      <c r="D341" s="20">
        <v>0.04</v>
      </c>
      <c r="E341" s="21" t="s">
        <v>18</v>
      </c>
      <c r="F341" s="19" t="s">
        <v>94</v>
      </c>
      <c r="G341" s="22" t="s">
        <v>15</v>
      </c>
      <c r="H341" s="23">
        <v>27900</v>
      </c>
      <c r="I341" s="23">
        <v>0</v>
      </c>
      <c r="J341" s="24">
        <v>0</v>
      </c>
      <c r="K341" s="24"/>
    </row>
    <row r="342" spans="1:11" ht="15" customHeight="1">
      <c r="A342" s="18">
        <v>43479</v>
      </c>
      <c r="B342" s="19" t="s">
        <v>398</v>
      </c>
      <c r="C342" s="19" t="s">
        <v>51</v>
      </c>
      <c r="D342" s="20">
        <v>0.02</v>
      </c>
      <c r="E342" s="21" t="s">
        <v>18</v>
      </c>
      <c r="F342" s="19" t="s">
        <v>52</v>
      </c>
      <c r="G342" s="22" t="s">
        <v>15</v>
      </c>
      <c r="H342" s="23">
        <v>108199.23</v>
      </c>
      <c r="I342" s="23">
        <v>0</v>
      </c>
      <c r="J342" s="24">
        <v>0</v>
      </c>
      <c r="K342" s="24"/>
    </row>
    <row r="343" spans="1:11" ht="15" customHeight="1">
      <c r="A343" s="18">
        <v>43479</v>
      </c>
      <c r="B343" s="19" t="s">
        <v>399</v>
      </c>
      <c r="C343" s="19" t="s">
        <v>27</v>
      </c>
      <c r="D343" s="20">
        <v>0.03</v>
      </c>
      <c r="E343" s="21" t="s">
        <v>18</v>
      </c>
      <c r="F343" s="19" t="s">
        <v>185</v>
      </c>
      <c r="G343" s="22" t="s">
        <v>15</v>
      </c>
      <c r="H343" s="23">
        <v>2350</v>
      </c>
      <c r="I343" s="23">
        <v>0</v>
      </c>
      <c r="J343" s="24">
        <v>0</v>
      </c>
      <c r="K343" s="24"/>
    </row>
    <row r="344" spans="1:11" ht="15" customHeight="1">
      <c r="A344" s="18">
        <v>43479</v>
      </c>
      <c r="B344" s="19" t="s">
        <v>400</v>
      </c>
      <c r="C344" s="19" t="s">
        <v>27</v>
      </c>
      <c r="D344" s="20">
        <v>0.03</v>
      </c>
      <c r="E344" s="21" t="s">
        <v>18</v>
      </c>
      <c r="F344" s="19" t="s">
        <v>401</v>
      </c>
      <c r="G344" s="22" t="s">
        <v>15</v>
      </c>
      <c r="H344" s="23">
        <v>7866.67</v>
      </c>
      <c r="I344" s="23">
        <v>0</v>
      </c>
      <c r="J344" s="24">
        <v>0</v>
      </c>
      <c r="K344" s="24"/>
    </row>
    <row r="345" spans="1:11" ht="15" customHeight="1">
      <c r="A345" s="18">
        <v>43479</v>
      </c>
      <c r="B345" s="19" t="s">
        <v>402</v>
      </c>
      <c r="C345" s="19" t="s">
        <v>41</v>
      </c>
      <c r="D345" s="20">
        <v>0.04</v>
      </c>
      <c r="E345" s="21" t="s">
        <v>13</v>
      </c>
      <c r="F345" s="19" t="s">
        <v>117</v>
      </c>
      <c r="G345" s="22" t="s">
        <v>15</v>
      </c>
      <c r="H345" s="23">
        <v>119443.99</v>
      </c>
      <c r="I345" s="23">
        <v>119443.99</v>
      </c>
      <c r="J345" s="24">
        <v>4777.76</v>
      </c>
      <c r="K345" s="24"/>
    </row>
    <row r="346" spans="1:11" ht="15" customHeight="1">
      <c r="A346" s="18">
        <v>43479</v>
      </c>
      <c r="B346" s="19" t="s">
        <v>403</v>
      </c>
      <c r="C346" s="19" t="s">
        <v>27</v>
      </c>
      <c r="D346" s="20">
        <v>0.03</v>
      </c>
      <c r="E346" s="21" t="s">
        <v>18</v>
      </c>
      <c r="F346" s="19" t="s">
        <v>100</v>
      </c>
      <c r="G346" s="22" t="s">
        <v>15</v>
      </c>
      <c r="H346" s="23">
        <v>150</v>
      </c>
      <c r="I346" s="23">
        <v>0</v>
      </c>
      <c r="J346" s="24">
        <v>0</v>
      </c>
      <c r="K346" s="24"/>
    </row>
    <row r="347" spans="1:11" ht="15" customHeight="1">
      <c r="A347" s="18">
        <v>43479</v>
      </c>
      <c r="B347" s="19" t="s">
        <v>404</v>
      </c>
      <c r="C347" s="19" t="s">
        <v>21</v>
      </c>
      <c r="D347" s="20">
        <v>0.02</v>
      </c>
      <c r="E347" s="21" t="s">
        <v>18</v>
      </c>
      <c r="F347" s="19" t="s">
        <v>30</v>
      </c>
      <c r="G347" s="22" t="s">
        <v>15</v>
      </c>
      <c r="H347" s="23">
        <v>4000</v>
      </c>
      <c r="I347" s="23">
        <v>0</v>
      </c>
      <c r="J347" s="24">
        <v>0</v>
      </c>
      <c r="K347" s="24"/>
    </row>
    <row r="348" spans="1:11" ht="15" customHeight="1">
      <c r="A348" s="18">
        <v>43479</v>
      </c>
      <c r="B348" s="19" t="s">
        <v>405</v>
      </c>
      <c r="C348" s="19" t="s">
        <v>41</v>
      </c>
      <c r="D348" s="20">
        <v>0.04</v>
      </c>
      <c r="E348" s="21" t="s">
        <v>13</v>
      </c>
      <c r="F348" s="19" t="s">
        <v>376</v>
      </c>
      <c r="G348" s="22" t="s">
        <v>15</v>
      </c>
      <c r="H348" s="23">
        <v>13699</v>
      </c>
      <c r="I348" s="23">
        <v>13699</v>
      </c>
      <c r="J348" s="24">
        <v>547.96</v>
      </c>
      <c r="K348" s="24"/>
    </row>
    <row r="349" spans="1:11" ht="15" customHeight="1">
      <c r="A349" s="18">
        <v>43479</v>
      </c>
      <c r="B349" s="19" t="s">
        <v>406</v>
      </c>
      <c r="C349" s="19" t="s">
        <v>407</v>
      </c>
      <c r="D349" s="20">
        <v>0.02</v>
      </c>
      <c r="E349" s="21" t="s">
        <v>18</v>
      </c>
      <c r="F349" s="19" t="s">
        <v>408</v>
      </c>
      <c r="G349" s="22" t="s">
        <v>15</v>
      </c>
      <c r="H349" s="23">
        <v>2150</v>
      </c>
      <c r="I349" s="23">
        <v>0</v>
      </c>
      <c r="J349" s="24">
        <v>0</v>
      </c>
      <c r="K349" s="24"/>
    </row>
    <row r="350" spans="1:11" ht="15" customHeight="1">
      <c r="A350" s="18">
        <v>43479</v>
      </c>
      <c r="B350" s="19" t="s">
        <v>409</v>
      </c>
      <c r="C350" s="19" t="s">
        <v>407</v>
      </c>
      <c r="D350" s="20">
        <v>0.02</v>
      </c>
      <c r="E350" s="21" t="s">
        <v>18</v>
      </c>
      <c r="F350" s="19" t="s">
        <v>408</v>
      </c>
      <c r="G350" s="22" t="s">
        <v>15</v>
      </c>
      <c r="H350" s="23">
        <v>2150</v>
      </c>
      <c r="I350" s="23">
        <v>0</v>
      </c>
      <c r="J350" s="24">
        <v>0</v>
      </c>
      <c r="K350" s="24"/>
    </row>
    <row r="351" spans="1:11" ht="15" customHeight="1">
      <c r="A351" s="18">
        <v>43479</v>
      </c>
      <c r="B351" s="19" t="s">
        <v>410</v>
      </c>
      <c r="C351" s="19" t="s">
        <v>21</v>
      </c>
      <c r="D351" s="20">
        <v>0.02</v>
      </c>
      <c r="E351" s="21" t="s">
        <v>18</v>
      </c>
      <c r="F351" s="19" t="s">
        <v>49</v>
      </c>
      <c r="G351" s="22" t="s">
        <v>15</v>
      </c>
      <c r="H351" s="23">
        <v>526.29999999999995</v>
      </c>
      <c r="I351" s="23">
        <v>0</v>
      </c>
      <c r="J351" s="24">
        <v>0</v>
      </c>
      <c r="K351" s="24"/>
    </row>
    <row r="352" spans="1:11" ht="21.95" customHeight="1">
      <c r="A352" s="18">
        <v>43479</v>
      </c>
      <c r="B352" s="19" t="s">
        <v>411</v>
      </c>
      <c r="C352" s="19" t="s">
        <v>24</v>
      </c>
      <c r="D352" s="20">
        <v>0.02</v>
      </c>
      <c r="E352" s="21" t="s">
        <v>13</v>
      </c>
      <c r="F352" s="19" t="s">
        <v>65</v>
      </c>
      <c r="G352" s="22" t="s">
        <v>15</v>
      </c>
      <c r="H352" s="23">
        <v>10742</v>
      </c>
      <c r="I352" s="23">
        <v>10742</v>
      </c>
      <c r="J352" s="24">
        <v>214.84</v>
      </c>
      <c r="K352" s="24"/>
    </row>
    <row r="353" spans="1:11" ht="15" customHeight="1">
      <c r="A353" s="18">
        <v>43480</v>
      </c>
      <c r="B353" s="19" t="s">
        <v>412</v>
      </c>
      <c r="C353" s="19" t="s">
        <v>32</v>
      </c>
      <c r="D353" s="20">
        <v>2.01E-2</v>
      </c>
      <c r="E353" s="21" t="s">
        <v>13</v>
      </c>
      <c r="F353" s="19" t="s">
        <v>33</v>
      </c>
      <c r="G353" s="22" t="s">
        <v>15</v>
      </c>
      <c r="H353" s="23">
        <v>10500</v>
      </c>
      <c r="I353" s="23">
        <v>10500</v>
      </c>
      <c r="J353" s="24">
        <v>211.05</v>
      </c>
      <c r="K353" s="24"/>
    </row>
    <row r="354" spans="1:11" ht="15" customHeight="1">
      <c r="A354" s="18">
        <v>43480</v>
      </c>
      <c r="B354" s="19" t="s">
        <v>413</v>
      </c>
      <c r="C354" s="19" t="s">
        <v>38</v>
      </c>
      <c r="D354" s="20">
        <v>0.05</v>
      </c>
      <c r="E354" s="21" t="s">
        <v>13</v>
      </c>
      <c r="F354" s="19" t="s">
        <v>39</v>
      </c>
      <c r="G354" s="22" t="s">
        <v>15</v>
      </c>
      <c r="H354" s="23">
        <v>7425</v>
      </c>
      <c r="I354" s="23">
        <v>7425</v>
      </c>
      <c r="J354" s="24">
        <v>371.25</v>
      </c>
      <c r="K354" s="24"/>
    </row>
    <row r="355" spans="1:11" ht="15" customHeight="1">
      <c r="A355" s="18">
        <v>43481</v>
      </c>
      <c r="B355" s="19" t="s">
        <v>414</v>
      </c>
      <c r="C355" s="19" t="s">
        <v>41</v>
      </c>
      <c r="D355" s="20">
        <v>4.2999999999999997E-2</v>
      </c>
      <c r="E355" s="21" t="s">
        <v>13</v>
      </c>
      <c r="F355" s="19" t="s">
        <v>415</v>
      </c>
      <c r="G355" s="22" t="s">
        <v>15</v>
      </c>
      <c r="H355" s="23">
        <v>5750</v>
      </c>
      <c r="I355" s="23">
        <v>5750</v>
      </c>
      <c r="J355" s="24">
        <v>247.25</v>
      </c>
      <c r="K355" s="24"/>
    </row>
    <row r="356" spans="1:11" ht="15" customHeight="1">
      <c r="A356" s="18">
        <v>43481</v>
      </c>
      <c r="B356" s="19" t="s">
        <v>416</v>
      </c>
      <c r="C356" s="19" t="s">
        <v>24</v>
      </c>
      <c r="D356" s="20">
        <v>0.05</v>
      </c>
      <c r="E356" s="21" t="s">
        <v>13</v>
      </c>
      <c r="F356" s="19" t="s">
        <v>417</v>
      </c>
      <c r="G356" s="22" t="s">
        <v>15</v>
      </c>
      <c r="H356" s="23">
        <v>1800</v>
      </c>
      <c r="I356" s="23">
        <v>1800</v>
      </c>
      <c r="J356" s="24">
        <v>90</v>
      </c>
      <c r="K356" s="24"/>
    </row>
    <row r="357" spans="1:11" ht="15" customHeight="1">
      <c r="A357" s="18">
        <v>43486</v>
      </c>
      <c r="B357" s="19" t="s">
        <v>418</v>
      </c>
      <c r="C357" s="19" t="s">
        <v>56</v>
      </c>
      <c r="D357" s="20">
        <v>0.02</v>
      </c>
      <c r="E357" s="21" t="s">
        <v>18</v>
      </c>
      <c r="F357" s="19" t="s">
        <v>57</v>
      </c>
      <c r="G357" s="22" t="s">
        <v>15</v>
      </c>
      <c r="H357" s="23">
        <v>20000</v>
      </c>
      <c r="I357" s="23">
        <v>0</v>
      </c>
      <c r="J357" s="24">
        <v>0</v>
      </c>
      <c r="K357" s="24"/>
    </row>
    <row r="358" spans="1:11" ht="15" customHeight="1">
      <c r="A358" s="18">
        <v>43487</v>
      </c>
      <c r="B358" s="19" t="s">
        <v>195</v>
      </c>
      <c r="C358" s="19" t="s">
        <v>21</v>
      </c>
      <c r="D358" s="20">
        <v>0.02</v>
      </c>
      <c r="E358" s="21" t="s">
        <v>18</v>
      </c>
      <c r="F358" s="19" t="s">
        <v>419</v>
      </c>
      <c r="G358" s="22" t="s">
        <v>15</v>
      </c>
      <c r="H358" s="23">
        <v>40000</v>
      </c>
      <c r="I358" s="23">
        <v>0</v>
      </c>
      <c r="J358" s="24">
        <v>0</v>
      </c>
      <c r="K358" s="24"/>
    </row>
    <row r="359" spans="1:11" ht="15" customHeight="1">
      <c r="A359" s="18">
        <v>43487</v>
      </c>
      <c r="B359" s="19" t="s">
        <v>420</v>
      </c>
      <c r="C359" s="19" t="s">
        <v>421</v>
      </c>
      <c r="D359" s="20">
        <v>0.02</v>
      </c>
      <c r="E359" s="21" t="s">
        <v>18</v>
      </c>
      <c r="F359" s="19" t="s">
        <v>422</v>
      </c>
      <c r="G359" s="22" t="s">
        <v>15</v>
      </c>
      <c r="H359" s="23">
        <v>1200</v>
      </c>
      <c r="I359" s="23">
        <v>0</v>
      </c>
      <c r="J359" s="24">
        <v>0</v>
      </c>
      <c r="K359" s="24"/>
    </row>
    <row r="360" spans="1:11" ht="15" customHeight="1">
      <c r="A360" s="18">
        <v>43488</v>
      </c>
      <c r="B360" s="19" t="s">
        <v>423</v>
      </c>
      <c r="C360" s="19" t="s">
        <v>41</v>
      </c>
      <c r="D360" s="20">
        <v>0.04</v>
      </c>
      <c r="E360" s="21" t="s">
        <v>13</v>
      </c>
      <c r="F360" s="19" t="s">
        <v>376</v>
      </c>
      <c r="G360" s="22" t="s">
        <v>15</v>
      </c>
      <c r="H360" s="23">
        <v>3600</v>
      </c>
      <c r="I360" s="23">
        <v>3600</v>
      </c>
      <c r="J360" s="24">
        <v>144</v>
      </c>
      <c r="K360" s="24"/>
    </row>
    <row r="361" spans="1:11" ht="15" customHeight="1">
      <c r="A361" s="18">
        <v>43489</v>
      </c>
      <c r="B361" s="19" t="s">
        <v>200</v>
      </c>
      <c r="C361" s="19" t="s">
        <v>424</v>
      </c>
      <c r="D361" s="20">
        <v>0.02</v>
      </c>
      <c r="E361" s="21" t="s">
        <v>18</v>
      </c>
      <c r="F361" s="19" t="s">
        <v>425</v>
      </c>
      <c r="G361" s="22" t="s">
        <v>15</v>
      </c>
      <c r="H361" s="23">
        <v>650</v>
      </c>
      <c r="I361" s="23">
        <v>0</v>
      </c>
      <c r="J361" s="24">
        <v>0</v>
      </c>
      <c r="K361" s="24"/>
    </row>
    <row r="362" spans="1:11" ht="15" customHeight="1">
      <c r="A362" s="18">
        <v>43489</v>
      </c>
      <c r="B362" s="19" t="s">
        <v>426</v>
      </c>
      <c r="C362" s="19" t="s">
        <v>41</v>
      </c>
      <c r="D362" s="20">
        <v>0.05</v>
      </c>
      <c r="E362" s="21" t="s">
        <v>13</v>
      </c>
      <c r="F362" s="19" t="s">
        <v>427</v>
      </c>
      <c r="G362" s="22" t="s">
        <v>15</v>
      </c>
      <c r="H362" s="23">
        <v>3552.64</v>
      </c>
      <c r="I362" s="23">
        <v>3552.64</v>
      </c>
      <c r="J362" s="24">
        <v>177.63</v>
      </c>
      <c r="K362" s="24"/>
    </row>
    <row r="363" spans="1:11" ht="15" customHeight="1" thickBot="1">
      <c r="A363" s="18">
        <v>43489</v>
      </c>
      <c r="B363" s="19" t="s">
        <v>428</v>
      </c>
      <c r="C363" s="19" t="s">
        <v>41</v>
      </c>
      <c r="D363" s="20">
        <v>0.05</v>
      </c>
      <c r="E363" s="21" t="s">
        <v>13</v>
      </c>
      <c r="F363" s="19" t="s">
        <v>427</v>
      </c>
      <c r="G363" s="22" t="s">
        <v>15</v>
      </c>
      <c r="H363" s="25">
        <v>3272.64</v>
      </c>
      <c r="I363" s="25">
        <v>3272.64</v>
      </c>
      <c r="J363" s="26">
        <v>163.63</v>
      </c>
      <c r="K363" s="26"/>
    </row>
    <row r="364" spans="1:11" ht="15" customHeight="1" thickBot="1">
      <c r="A364" s="1"/>
      <c r="B364" s="1"/>
      <c r="C364" s="1"/>
      <c r="D364" s="1"/>
      <c r="E364" s="1"/>
      <c r="F364" s="1"/>
      <c r="G364" s="27"/>
      <c r="H364" s="28">
        <f>SUM(H318:H363)</f>
        <v>869785.15000000014</v>
      </c>
      <c r="I364" s="31">
        <f>SUM(I318:I363)</f>
        <v>478740.41000000003</v>
      </c>
      <c r="J364" s="77">
        <f>SUM(J318:J363)</f>
        <v>18247.710000000003</v>
      </c>
      <c r="K364" s="78"/>
    </row>
    <row r="365" spans="1:11" ht="15.95" customHeight="1" thickBot="1">
      <c r="A365" s="140"/>
      <c r="B365" s="140"/>
      <c r="C365" s="140"/>
      <c r="D365" s="140"/>
      <c r="E365" s="140"/>
      <c r="F365" s="140"/>
      <c r="G365" s="140"/>
      <c r="H365" s="148"/>
      <c r="I365" s="148"/>
      <c r="J365" s="148"/>
      <c r="K365" s="1"/>
    </row>
    <row r="366" spans="1:11" ht="26.1" customHeight="1" thickBot="1">
      <c r="A366" s="8" t="s">
        <v>1</v>
      </c>
      <c r="B366" s="8" t="s">
        <v>2</v>
      </c>
      <c r="C366" s="8" t="s">
        <v>3</v>
      </c>
      <c r="D366" s="8" t="s">
        <v>4</v>
      </c>
      <c r="E366" s="8" t="s">
        <v>5</v>
      </c>
      <c r="F366" s="8" t="s">
        <v>6</v>
      </c>
      <c r="G366" s="8" t="s">
        <v>7</v>
      </c>
      <c r="H366" s="8" t="s">
        <v>8</v>
      </c>
      <c r="I366" s="8" t="s">
        <v>9</v>
      </c>
      <c r="J366" s="42" t="s">
        <v>10</v>
      </c>
      <c r="K366" s="43"/>
    </row>
    <row r="367" spans="1:11" ht="15" customHeight="1">
      <c r="A367" s="18">
        <v>43497</v>
      </c>
      <c r="B367" s="19" t="s">
        <v>429</v>
      </c>
      <c r="C367" s="19" t="s">
        <v>17</v>
      </c>
      <c r="D367" s="20">
        <v>0.05</v>
      </c>
      <c r="E367" s="52" t="s">
        <v>18</v>
      </c>
      <c r="F367" s="19" t="s">
        <v>385</v>
      </c>
      <c r="G367" s="22" t="s">
        <v>386</v>
      </c>
      <c r="H367" s="23">
        <v>1500</v>
      </c>
      <c r="I367" s="23">
        <v>1500</v>
      </c>
      <c r="J367" s="24">
        <v>0</v>
      </c>
      <c r="K367" s="24"/>
    </row>
    <row r="368" spans="1:11" ht="15" customHeight="1">
      <c r="A368" s="18">
        <v>43497</v>
      </c>
      <c r="B368" s="19" t="s">
        <v>430</v>
      </c>
      <c r="C368" s="19" t="s">
        <v>41</v>
      </c>
      <c r="D368" s="20">
        <v>0.04</v>
      </c>
      <c r="E368" s="21" t="s">
        <v>13</v>
      </c>
      <c r="F368" s="19" t="s">
        <v>431</v>
      </c>
      <c r="G368" s="22" t="s">
        <v>15</v>
      </c>
      <c r="H368" s="23">
        <v>600</v>
      </c>
      <c r="I368" s="23">
        <v>600</v>
      </c>
      <c r="J368" s="24">
        <v>24</v>
      </c>
      <c r="K368" s="24"/>
    </row>
    <row r="369" spans="1:11" ht="15" customHeight="1">
      <c r="A369" s="18">
        <v>43497</v>
      </c>
      <c r="B369" s="19" t="s">
        <v>432</v>
      </c>
      <c r="C369" s="19" t="s">
        <v>41</v>
      </c>
      <c r="D369" s="20">
        <v>3.2300000000000002E-2</v>
      </c>
      <c r="E369" s="21" t="s">
        <v>13</v>
      </c>
      <c r="F369" s="19" t="s">
        <v>433</v>
      </c>
      <c r="G369" s="22" t="s">
        <v>15</v>
      </c>
      <c r="H369" s="23">
        <v>500</v>
      </c>
      <c r="I369" s="23">
        <v>500</v>
      </c>
      <c r="J369" s="24">
        <v>16.149999999999999</v>
      </c>
      <c r="K369" s="24"/>
    </row>
    <row r="370" spans="1:11" ht="15" customHeight="1">
      <c r="A370" s="18">
        <v>43497</v>
      </c>
      <c r="B370" s="19" t="s">
        <v>434</v>
      </c>
      <c r="C370" s="19" t="s">
        <v>12</v>
      </c>
      <c r="D370" s="20">
        <v>0.05</v>
      </c>
      <c r="E370" s="21" t="s">
        <v>13</v>
      </c>
      <c r="F370" s="19" t="s">
        <v>14</v>
      </c>
      <c r="G370" s="22" t="s">
        <v>15</v>
      </c>
      <c r="H370" s="23">
        <v>826.9</v>
      </c>
      <c r="I370" s="23">
        <v>826.9</v>
      </c>
      <c r="J370" s="24">
        <v>41.35</v>
      </c>
      <c r="K370" s="24"/>
    </row>
    <row r="371" spans="1:11" ht="15" customHeight="1">
      <c r="A371" s="18">
        <v>43498</v>
      </c>
      <c r="B371" s="19" t="s">
        <v>435</v>
      </c>
      <c r="C371" s="19" t="s">
        <v>41</v>
      </c>
      <c r="D371" s="20">
        <v>0.04</v>
      </c>
      <c r="E371" s="21" t="s">
        <v>436</v>
      </c>
      <c r="F371" s="19" t="s">
        <v>437</v>
      </c>
      <c r="G371" s="22" t="s">
        <v>386</v>
      </c>
      <c r="H371" s="23">
        <v>46000</v>
      </c>
      <c r="I371" s="23">
        <v>4600</v>
      </c>
      <c r="J371" s="24">
        <v>184</v>
      </c>
      <c r="K371" s="24"/>
    </row>
    <row r="372" spans="1:11" ht="15" customHeight="1">
      <c r="A372" s="18">
        <v>43500</v>
      </c>
      <c r="B372" s="19" t="s">
        <v>438</v>
      </c>
      <c r="C372" s="19" t="s">
        <v>45</v>
      </c>
      <c r="D372" s="20">
        <v>0.04</v>
      </c>
      <c r="E372" s="21" t="s">
        <v>18</v>
      </c>
      <c r="F372" s="19" t="s">
        <v>46</v>
      </c>
      <c r="G372" s="22" t="s">
        <v>15</v>
      </c>
      <c r="H372" s="23">
        <v>20000</v>
      </c>
      <c r="I372" s="23">
        <v>0</v>
      </c>
      <c r="J372" s="24">
        <v>0</v>
      </c>
      <c r="K372" s="24"/>
    </row>
    <row r="373" spans="1:11" ht="15" customHeight="1">
      <c r="A373" s="18">
        <v>43501</v>
      </c>
      <c r="B373" s="19" t="s">
        <v>439</v>
      </c>
      <c r="C373" s="19" t="s">
        <v>41</v>
      </c>
      <c r="D373" s="20">
        <v>0.04</v>
      </c>
      <c r="E373" s="21" t="s">
        <v>436</v>
      </c>
      <c r="F373" s="19" t="s">
        <v>437</v>
      </c>
      <c r="G373" s="22" t="s">
        <v>386</v>
      </c>
      <c r="H373" s="23">
        <v>5550</v>
      </c>
      <c r="I373" s="23">
        <v>2212.0500000000002</v>
      </c>
      <c r="J373" s="24">
        <v>88.48</v>
      </c>
      <c r="K373" s="24"/>
    </row>
    <row r="374" spans="1:11" ht="15" customHeight="1">
      <c r="A374" s="18">
        <v>43501</v>
      </c>
      <c r="B374" s="19" t="s">
        <v>440</v>
      </c>
      <c r="C374" s="19" t="s">
        <v>73</v>
      </c>
      <c r="D374" s="20">
        <v>0.02</v>
      </c>
      <c r="E374" s="21" t="s">
        <v>18</v>
      </c>
      <c r="F374" s="19" t="s">
        <v>197</v>
      </c>
      <c r="G374" s="22" t="s">
        <v>15</v>
      </c>
      <c r="H374" s="23">
        <v>870</v>
      </c>
      <c r="I374" s="23">
        <v>0</v>
      </c>
      <c r="J374" s="24">
        <v>0</v>
      </c>
      <c r="K374" s="24"/>
    </row>
    <row r="375" spans="1:11" ht="15" customHeight="1">
      <c r="A375" s="18">
        <v>43501</v>
      </c>
      <c r="B375" s="19" t="s">
        <v>441</v>
      </c>
      <c r="C375" s="19" t="s">
        <v>82</v>
      </c>
      <c r="D375" s="20">
        <v>0.02</v>
      </c>
      <c r="E375" s="21" t="s">
        <v>13</v>
      </c>
      <c r="F375" s="19" t="s">
        <v>442</v>
      </c>
      <c r="G375" s="22" t="s">
        <v>15</v>
      </c>
      <c r="H375" s="23">
        <v>1149.43</v>
      </c>
      <c r="I375" s="23">
        <v>1149.43</v>
      </c>
      <c r="J375" s="24">
        <v>22.99</v>
      </c>
      <c r="K375" s="24"/>
    </row>
    <row r="376" spans="1:11" ht="15" customHeight="1">
      <c r="A376" s="18">
        <v>43501</v>
      </c>
      <c r="B376" s="19" t="s">
        <v>443</v>
      </c>
      <c r="C376" s="19" t="s">
        <v>24</v>
      </c>
      <c r="D376" s="20">
        <v>0.02</v>
      </c>
      <c r="E376" s="21" t="s">
        <v>13</v>
      </c>
      <c r="F376" s="19" t="s">
        <v>85</v>
      </c>
      <c r="G376" s="22" t="s">
        <v>15</v>
      </c>
      <c r="H376" s="23">
        <v>4444.6000000000004</v>
      </c>
      <c r="I376" s="23">
        <v>4444.6000000000004</v>
      </c>
      <c r="J376" s="24">
        <v>88.89</v>
      </c>
      <c r="K376" s="24"/>
    </row>
    <row r="377" spans="1:11" ht="15" customHeight="1">
      <c r="A377" s="18">
        <v>43502</v>
      </c>
      <c r="B377" s="19" t="s">
        <v>236</v>
      </c>
      <c r="C377" s="19" t="s">
        <v>69</v>
      </c>
      <c r="D377" s="20">
        <v>0.02</v>
      </c>
      <c r="E377" s="21" t="s">
        <v>18</v>
      </c>
      <c r="F377" s="19" t="s">
        <v>70</v>
      </c>
      <c r="G377" s="22" t="s">
        <v>15</v>
      </c>
      <c r="H377" s="23">
        <v>18000</v>
      </c>
      <c r="I377" s="23">
        <v>0</v>
      </c>
      <c r="J377" s="24">
        <v>0</v>
      </c>
      <c r="K377" s="24"/>
    </row>
    <row r="378" spans="1:11" ht="21.95" customHeight="1">
      <c r="A378" s="18">
        <v>43503</v>
      </c>
      <c r="B378" s="19" t="s">
        <v>276</v>
      </c>
      <c r="C378" s="19" t="s">
        <v>35</v>
      </c>
      <c r="D378" s="20">
        <v>3.04E-2</v>
      </c>
      <c r="E378" s="21" t="s">
        <v>18</v>
      </c>
      <c r="F378" s="19" t="s">
        <v>36</v>
      </c>
      <c r="G378" s="22" t="s">
        <v>15</v>
      </c>
      <c r="H378" s="23">
        <v>17500</v>
      </c>
      <c r="I378" s="23">
        <v>0</v>
      </c>
      <c r="J378" s="24">
        <v>0</v>
      </c>
      <c r="K378" s="24"/>
    </row>
    <row r="379" spans="1:11" ht="15" customHeight="1">
      <c r="A379" s="18">
        <v>43503</v>
      </c>
      <c r="B379" s="19" t="s">
        <v>444</v>
      </c>
      <c r="C379" s="19" t="s">
        <v>41</v>
      </c>
      <c r="D379" s="20">
        <v>3.09E-2</v>
      </c>
      <c r="E379" s="21" t="s">
        <v>13</v>
      </c>
      <c r="F379" s="19" t="s">
        <v>76</v>
      </c>
      <c r="G379" s="22" t="s">
        <v>15</v>
      </c>
      <c r="H379" s="23">
        <v>11112.5</v>
      </c>
      <c r="I379" s="23">
        <v>11112.5</v>
      </c>
      <c r="J379" s="24">
        <v>343.38</v>
      </c>
      <c r="K379" s="24"/>
    </row>
    <row r="380" spans="1:11" ht="15" customHeight="1">
      <c r="A380" s="18">
        <v>43503</v>
      </c>
      <c r="B380" s="19" t="s">
        <v>445</v>
      </c>
      <c r="C380" s="19" t="s">
        <v>345</v>
      </c>
      <c r="D380" s="20">
        <v>0.03</v>
      </c>
      <c r="E380" s="21" t="s">
        <v>18</v>
      </c>
      <c r="F380" s="19" t="s">
        <v>446</v>
      </c>
      <c r="G380" s="22" t="s">
        <v>15</v>
      </c>
      <c r="H380" s="23">
        <v>1400</v>
      </c>
      <c r="I380" s="23">
        <v>0</v>
      </c>
      <c r="J380" s="24">
        <v>0</v>
      </c>
      <c r="K380" s="24"/>
    </row>
    <row r="381" spans="1:11" ht="15" customHeight="1">
      <c r="A381" s="18">
        <v>43504</v>
      </c>
      <c r="B381" s="19" t="s">
        <v>271</v>
      </c>
      <c r="C381" s="19" t="s">
        <v>87</v>
      </c>
      <c r="D381" s="20">
        <v>0.02</v>
      </c>
      <c r="E381" s="21" t="s">
        <v>18</v>
      </c>
      <c r="F381" s="19" t="s">
        <v>88</v>
      </c>
      <c r="G381" s="22" t="s">
        <v>15</v>
      </c>
      <c r="H381" s="23">
        <v>1000</v>
      </c>
      <c r="I381" s="23">
        <v>0</v>
      </c>
      <c r="J381" s="24">
        <v>0</v>
      </c>
      <c r="K381" s="24"/>
    </row>
    <row r="382" spans="1:11" ht="15" customHeight="1">
      <c r="A382" s="18">
        <v>43504</v>
      </c>
      <c r="B382" s="19" t="s">
        <v>34</v>
      </c>
      <c r="C382" s="19" t="s">
        <v>24</v>
      </c>
      <c r="D382" s="20">
        <v>0.02</v>
      </c>
      <c r="E382" s="21" t="s">
        <v>13</v>
      </c>
      <c r="F382" s="19" t="s">
        <v>25</v>
      </c>
      <c r="G382" s="22" t="s">
        <v>15</v>
      </c>
      <c r="H382" s="23">
        <v>18716</v>
      </c>
      <c r="I382" s="23">
        <v>18716</v>
      </c>
      <c r="J382" s="24">
        <v>374.32</v>
      </c>
      <c r="K382" s="24"/>
    </row>
    <row r="383" spans="1:11" ht="15" customHeight="1">
      <c r="A383" s="18">
        <v>43504</v>
      </c>
      <c r="B383" s="19" t="s">
        <v>355</v>
      </c>
      <c r="C383" s="19" t="s">
        <v>24</v>
      </c>
      <c r="D383" s="20">
        <v>0.02</v>
      </c>
      <c r="E383" s="21" t="s">
        <v>13</v>
      </c>
      <c r="F383" s="19" t="s">
        <v>25</v>
      </c>
      <c r="G383" s="22" t="s">
        <v>15</v>
      </c>
      <c r="H383" s="23">
        <v>6238.67</v>
      </c>
      <c r="I383" s="23">
        <v>6238.67</v>
      </c>
      <c r="J383" s="24">
        <v>124.77</v>
      </c>
      <c r="K383" s="24"/>
    </row>
    <row r="384" spans="1:11" ht="15" customHeight="1">
      <c r="A384" s="18">
        <v>43504</v>
      </c>
      <c r="B384" s="19" t="s">
        <v>447</v>
      </c>
      <c r="C384" s="19" t="s">
        <v>21</v>
      </c>
      <c r="D384" s="20">
        <v>0.02</v>
      </c>
      <c r="E384" s="21" t="s">
        <v>18</v>
      </c>
      <c r="F384" s="19" t="s">
        <v>448</v>
      </c>
      <c r="G384" s="22" t="s">
        <v>15</v>
      </c>
      <c r="H384" s="23">
        <v>689.65</v>
      </c>
      <c r="I384" s="23">
        <v>0</v>
      </c>
      <c r="J384" s="24">
        <v>0</v>
      </c>
      <c r="K384" s="24"/>
    </row>
    <row r="385" spans="1:11" ht="15" customHeight="1">
      <c r="A385" s="18">
        <v>43507</v>
      </c>
      <c r="B385" s="19" t="s">
        <v>86</v>
      </c>
      <c r="C385" s="19" t="s">
        <v>21</v>
      </c>
      <c r="D385" s="20">
        <v>0.02</v>
      </c>
      <c r="E385" s="21" t="s">
        <v>18</v>
      </c>
      <c r="F385" s="19" t="s">
        <v>419</v>
      </c>
      <c r="G385" s="22" t="s">
        <v>15</v>
      </c>
      <c r="H385" s="23">
        <v>40000</v>
      </c>
      <c r="I385" s="23">
        <v>40000</v>
      </c>
      <c r="J385" s="24">
        <v>0</v>
      </c>
      <c r="K385" s="24"/>
    </row>
    <row r="386" spans="1:11" ht="15" customHeight="1">
      <c r="A386" s="18">
        <v>43507</v>
      </c>
      <c r="B386" s="19" t="s">
        <v>449</v>
      </c>
      <c r="C386" s="19" t="s">
        <v>41</v>
      </c>
      <c r="D386" s="20">
        <v>0.04</v>
      </c>
      <c r="E386" s="21" t="s">
        <v>13</v>
      </c>
      <c r="F386" s="19" t="s">
        <v>450</v>
      </c>
      <c r="G386" s="22" t="s">
        <v>15</v>
      </c>
      <c r="H386" s="23">
        <v>600</v>
      </c>
      <c r="I386" s="23">
        <v>600</v>
      </c>
      <c r="J386" s="24">
        <v>24</v>
      </c>
      <c r="K386" s="24"/>
    </row>
    <row r="387" spans="1:11" ht="15" customHeight="1">
      <c r="A387" s="18">
        <v>43508</v>
      </c>
      <c r="B387" s="19" t="s">
        <v>451</v>
      </c>
      <c r="C387" s="19" t="s">
        <v>45</v>
      </c>
      <c r="D387" s="20">
        <v>0.04</v>
      </c>
      <c r="E387" s="21" t="s">
        <v>18</v>
      </c>
      <c r="F387" s="19" t="s">
        <v>285</v>
      </c>
      <c r="G387" s="22" t="s">
        <v>15</v>
      </c>
      <c r="H387" s="23">
        <v>1800</v>
      </c>
      <c r="I387" s="23">
        <v>0</v>
      </c>
      <c r="J387" s="24">
        <v>0</v>
      </c>
      <c r="K387" s="24"/>
    </row>
    <row r="388" spans="1:11" ht="15" customHeight="1">
      <c r="A388" s="18">
        <v>43508</v>
      </c>
      <c r="B388" s="19" t="s">
        <v>452</v>
      </c>
      <c r="C388" s="19" t="s">
        <v>45</v>
      </c>
      <c r="D388" s="20">
        <v>0.04</v>
      </c>
      <c r="E388" s="21" t="s">
        <v>18</v>
      </c>
      <c r="F388" s="19" t="s">
        <v>285</v>
      </c>
      <c r="G388" s="22" t="s">
        <v>15</v>
      </c>
      <c r="H388" s="23">
        <v>1400</v>
      </c>
      <c r="I388" s="23">
        <v>0</v>
      </c>
      <c r="J388" s="24">
        <v>0</v>
      </c>
      <c r="K388" s="24"/>
    </row>
    <row r="389" spans="1:11" ht="15" customHeight="1">
      <c r="A389" s="18">
        <v>43508</v>
      </c>
      <c r="B389" s="19" t="s">
        <v>453</v>
      </c>
      <c r="C389" s="19" t="s">
        <v>41</v>
      </c>
      <c r="D389" s="20">
        <v>0.04</v>
      </c>
      <c r="E389" s="21" t="s">
        <v>13</v>
      </c>
      <c r="F389" s="19" t="s">
        <v>42</v>
      </c>
      <c r="G389" s="22" t="s">
        <v>15</v>
      </c>
      <c r="H389" s="23">
        <v>85000</v>
      </c>
      <c r="I389" s="23">
        <v>85000</v>
      </c>
      <c r="J389" s="24">
        <v>3400</v>
      </c>
      <c r="K389" s="24"/>
    </row>
    <row r="390" spans="1:11" ht="15" customHeight="1">
      <c r="A390" s="18">
        <v>43508</v>
      </c>
      <c r="B390" s="19" t="s">
        <v>454</v>
      </c>
      <c r="C390" s="19" t="s">
        <v>41</v>
      </c>
      <c r="D390" s="20">
        <v>0.04</v>
      </c>
      <c r="E390" s="21" t="s">
        <v>13</v>
      </c>
      <c r="F390" s="19" t="s">
        <v>42</v>
      </c>
      <c r="G390" s="22" t="s">
        <v>15</v>
      </c>
      <c r="H390" s="23">
        <v>58018.39</v>
      </c>
      <c r="I390" s="23">
        <v>58018.39</v>
      </c>
      <c r="J390" s="24">
        <v>2320.7399999999998</v>
      </c>
      <c r="K390" s="24"/>
    </row>
    <row r="391" spans="1:11" ht="15" customHeight="1">
      <c r="A391" s="18">
        <v>43508</v>
      </c>
      <c r="B391" s="19" t="s">
        <v>455</v>
      </c>
      <c r="C391" s="19" t="s">
        <v>41</v>
      </c>
      <c r="D391" s="20">
        <v>0.04</v>
      </c>
      <c r="E391" s="21" t="s">
        <v>13</v>
      </c>
      <c r="F391" s="19" t="s">
        <v>79</v>
      </c>
      <c r="G391" s="22" t="s">
        <v>15</v>
      </c>
      <c r="H391" s="23">
        <v>55500</v>
      </c>
      <c r="I391" s="23">
        <v>55500</v>
      </c>
      <c r="J391" s="24">
        <v>2220</v>
      </c>
      <c r="K391" s="24"/>
    </row>
    <row r="392" spans="1:11" ht="15" customHeight="1">
      <c r="A392" s="18">
        <v>43508</v>
      </c>
      <c r="B392" s="19" t="s">
        <v>456</v>
      </c>
      <c r="C392" s="19" t="s">
        <v>145</v>
      </c>
      <c r="D392" s="20">
        <v>0.02</v>
      </c>
      <c r="E392" s="21" t="s">
        <v>18</v>
      </c>
      <c r="F392" s="19" t="s">
        <v>329</v>
      </c>
      <c r="G392" s="22" t="s">
        <v>15</v>
      </c>
      <c r="H392" s="23">
        <v>290</v>
      </c>
      <c r="I392" s="23">
        <v>0</v>
      </c>
      <c r="J392" s="24">
        <v>0</v>
      </c>
      <c r="K392" s="24"/>
    </row>
    <row r="393" spans="1:11" ht="15" customHeight="1">
      <c r="A393" s="18">
        <v>43509</v>
      </c>
      <c r="B393" s="19" t="s">
        <v>200</v>
      </c>
      <c r="C393" s="19" t="s">
        <v>32</v>
      </c>
      <c r="D393" s="20">
        <v>0.02</v>
      </c>
      <c r="E393" s="21" t="s">
        <v>13</v>
      </c>
      <c r="F393" s="19" t="s">
        <v>457</v>
      </c>
      <c r="G393" s="22" t="s">
        <v>15</v>
      </c>
      <c r="H393" s="23">
        <v>19000</v>
      </c>
      <c r="I393" s="23">
        <v>19000</v>
      </c>
      <c r="J393" s="24">
        <v>380</v>
      </c>
      <c r="K393" s="24"/>
    </row>
    <row r="394" spans="1:11" ht="21.95" customHeight="1">
      <c r="A394" s="18">
        <v>43509</v>
      </c>
      <c r="B394" s="19" t="s">
        <v>91</v>
      </c>
      <c r="C394" s="19" t="s">
        <v>458</v>
      </c>
      <c r="D394" s="20">
        <v>0.05</v>
      </c>
      <c r="E394" s="21" t="s">
        <v>18</v>
      </c>
      <c r="F394" s="19" t="s">
        <v>459</v>
      </c>
      <c r="G394" s="22" t="s">
        <v>15</v>
      </c>
      <c r="H394" s="23">
        <v>206947.55</v>
      </c>
      <c r="I394" s="23">
        <v>0</v>
      </c>
      <c r="J394" s="24">
        <v>0</v>
      </c>
      <c r="K394" s="24"/>
    </row>
    <row r="395" spans="1:11" ht="21.95" customHeight="1">
      <c r="A395" s="18">
        <v>43509</v>
      </c>
      <c r="B395" s="19" t="s">
        <v>460</v>
      </c>
      <c r="C395" s="19" t="s">
        <v>41</v>
      </c>
      <c r="D395" s="20">
        <v>0.04</v>
      </c>
      <c r="E395" s="21" t="s">
        <v>13</v>
      </c>
      <c r="F395" s="19" t="s">
        <v>459</v>
      </c>
      <c r="G395" s="22" t="s">
        <v>15</v>
      </c>
      <c r="H395" s="23">
        <v>36520.160000000003</v>
      </c>
      <c r="I395" s="23">
        <v>36520.160000000003</v>
      </c>
      <c r="J395" s="24">
        <v>1460.81</v>
      </c>
      <c r="K395" s="24"/>
    </row>
    <row r="396" spans="1:11" ht="15" customHeight="1">
      <c r="A396" s="18">
        <v>43509</v>
      </c>
      <c r="B396" s="19" t="s">
        <v>461</v>
      </c>
      <c r="C396" s="19" t="s">
        <v>41</v>
      </c>
      <c r="D396" s="20">
        <v>0.04</v>
      </c>
      <c r="E396" s="21" t="s">
        <v>13</v>
      </c>
      <c r="F396" s="19" t="s">
        <v>462</v>
      </c>
      <c r="G396" s="22" t="s">
        <v>15</v>
      </c>
      <c r="H396" s="23">
        <v>9588.14</v>
      </c>
      <c r="I396" s="23">
        <v>9588.14</v>
      </c>
      <c r="J396" s="24">
        <v>383.53</v>
      </c>
      <c r="K396" s="24"/>
    </row>
    <row r="397" spans="1:11" ht="15" customHeight="1">
      <c r="A397" s="18">
        <v>43509</v>
      </c>
      <c r="B397" s="19" t="s">
        <v>463</v>
      </c>
      <c r="C397" s="19" t="s">
        <v>24</v>
      </c>
      <c r="D397" s="20">
        <v>0.05</v>
      </c>
      <c r="E397" s="21" t="s">
        <v>13</v>
      </c>
      <c r="F397" s="19" t="s">
        <v>417</v>
      </c>
      <c r="G397" s="22" t="s">
        <v>15</v>
      </c>
      <c r="H397" s="23">
        <v>1800</v>
      </c>
      <c r="I397" s="23">
        <v>1800</v>
      </c>
      <c r="J397" s="24">
        <v>90</v>
      </c>
      <c r="K397" s="24"/>
    </row>
    <row r="398" spans="1:11" ht="15" customHeight="1">
      <c r="A398" s="18">
        <v>43510</v>
      </c>
      <c r="B398" s="19" t="s">
        <v>464</v>
      </c>
      <c r="C398" s="19" t="s">
        <v>32</v>
      </c>
      <c r="D398" s="20">
        <v>2.01E-2</v>
      </c>
      <c r="E398" s="21" t="s">
        <v>13</v>
      </c>
      <c r="F398" s="19" t="s">
        <v>465</v>
      </c>
      <c r="G398" s="22" t="s">
        <v>15</v>
      </c>
      <c r="H398" s="23">
        <v>2370.96</v>
      </c>
      <c r="I398" s="23">
        <v>2370.96</v>
      </c>
      <c r="J398" s="24">
        <v>47.66</v>
      </c>
      <c r="K398" s="24"/>
    </row>
    <row r="399" spans="1:11" ht="15" customHeight="1">
      <c r="A399" s="18">
        <v>43510</v>
      </c>
      <c r="B399" s="19" t="s">
        <v>466</v>
      </c>
      <c r="C399" s="19" t="s">
        <v>41</v>
      </c>
      <c r="D399" s="20">
        <v>0.04</v>
      </c>
      <c r="E399" s="21" t="s">
        <v>13</v>
      </c>
      <c r="F399" s="19" t="s">
        <v>52</v>
      </c>
      <c r="G399" s="22" t="s">
        <v>15</v>
      </c>
      <c r="H399" s="23">
        <v>100000</v>
      </c>
      <c r="I399" s="23">
        <v>100000</v>
      </c>
      <c r="J399" s="24">
        <v>4000</v>
      </c>
      <c r="K399" s="24"/>
    </row>
    <row r="400" spans="1:11" ht="15" customHeight="1">
      <c r="A400" s="18">
        <v>43510</v>
      </c>
      <c r="B400" s="19" t="s">
        <v>467</v>
      </c>
      <c r="C400" s="19" t="s">
        <v>421</v>
      </c>
      <c r="D400" s="20">
        <v>0.02</v>
      </c>
      <c r="E400" s="21" t="s">
        <v>18</v>
      </c>
      <c r="F400" s="19" t="s">
        <v>52</v>
      </c>
      <c r="G400" s="22" t="s">
        <v>15</v>
      </c>
      <c r="H400" s="23">
        <v>60000</v>
      </c>
      <c r="I400" s="23">
        <v>0</v>
      </c>
      <c r="J400" s="24">
        <v>0</v>
      </c>
      <c r="K400" s="24"/>
    </row>
    <row r="401" spans="1:11" ht="15" customHeight="1">
      <c r="A401" s="18">
        <v>43510</v>
      </c>
      <c r="B401" s="19" t="s">
        <v>468</v>
      </c>
      <c r="C401" s="19" t="s">
        <v>27</v>
      </c>
      <c r="D401" s="20">
        <v>0.03</v>
      </c>
      <c r="E401" s="21" t="s">
        <v>18</v>
      </c>
      <c r="F401" s="19" t="s">
        <v>319</v>
      </c>
      <c r="G401" s="22" t="s">
        <v>15</v>
      </c>
      <c r="H401" s="23">
        <v>1892.87</v>
      </c>
      <c r="I401" s="23">
        <v>0</v>
      </c>
      <c r="J401" s="24">
        <v>0</v>
      </c>
      <c r="K401" s="24"/>
    </row>
    <row r="402" spans="1:11" ht="15" customHeight="1">
      <c r="A402" s="18">
        <v>43510</v>
      </c>
      <c r="B402" s="19" t="s">
        <v>158</v>
      </c>
      <c r="C402" s="19" t="s">
        <v>38</v>
      </c>
      <c r="D402" s="20">
        <v>0.05</v>
      </c>
      <c r="E402" s="21" t="s">
        <v>13</v>
      </c>
      <c r="F402" s="19" t="s">
        <v>39</v>
      </c>
      <c r="G402" s="22" t="s">
        <v>15</v>
      </c>
      <c r="H402" s="23">
        <v>1676.61</v>
      </c>
      <c r="I402" s="23">
        <v>1676.61</v>
      </c>
      <c r="J402" s="24">
        <v>83.83</v>
      </c>
      <c r="K402" s="24"/>
    </row>
    <row r="403" spans="1:11" ht="15" customHeight="1">
      <c r="A403" s="18">
        <v>43510</v>
      </c>
      <c r="B403" s="19" t="s">
        <v>469</v>
      </c>
      <c r="C403" s="19" t="s">
        <v>45</v>
      </c>
      <c r="D403" s="20">
        <v>0.04</v>
      </c>
      <c r="E403" s="21" t="s">
        <v>18</v>
      </c>
      <c r="F403" s="19" t="s">
        <v>46</v>
      </c>
      <c r="G403" s="22" t="s">
        <v>15</v>
      </c>
      <c r="H403" s="23">
        <v>27500</v>
      </c>
      <c r="I403" s="23">
        <v>0</v>
      </c>
      <c r="J403" s="24">
        <v>0</v>
      </c>
      <c r="K403" s="24"/>
    </row>
    <row r="404" spans="1:11" ht="15" customHeight="1">
      <c r="A404" s="18">
        <v>43510</v>
      </c>
      <c r="B404" s="19" t="s">
        <v>470</v>
      </c>
      <c r="C404" s="19" t="s">
        <v>41</v>
      </c>
      <c r="D404" s="20">
        <v>0.04</v>
      </c>
      <c r="E404" s="21" t="s">
        <v>13</v>
      </c>
      <c r="F404" s="19" t="s">
        <v>117</v>
      </c>
      <c r="G404" s="22" t="s">
        <v>15</v>
      </c>
      <c r="H404" s="23">
        <v>17557.12</v>
      </c>
      <c r="I404" s="23">
        <v>17557.12</v>
      </c>
      <c r="J404" s="24">
        <v>702.28</v>
      </c>
      <c r="K404" s="24"/>
    </row>
    <row r="405" spans="1:11" ht="15" customHeight="1">
      <c r="A405" s="18">
        <v>43510</v>
      </c>
      <c r="B405" s="19" t="s">
        <v>471</v>
      </c>
      <c r="C405" s="19" t="s">
        <v>472</v>
      </c>
      <c r="D405" s="20">
        <v>0.02</v>
      </c>
      <c r="E405" s="21" t="s">
        <v>18</v>
      </c>
      <c r="F405" s="19" t="s">
        <v>265</v>
      </c>
      <c r="G405" s="22" t="s">
        <v>15</v>
      </c>
      <c r="H405" s="23">
        <v>344.83</v>
      </c>
      <c r="I405" s="23">
        <v>0</v>
      </c>
      <c r="J405" s="24">
        <v>0</v>
      </c>
      <c r="K405" s="24"/>
    </row>
    <row r="406" spans="1:11" ht="15" customHeight="1">
      <c r="A406" s="18">
        <v>43511</v>
      </c>
      <c r="B406" s="19" t="s">
        <v>86</v>
      </c>
      <c r="C406" s="19" t="s">
        <v>41</v>
      </c>
      <c r="D406" s="20">
        <v>0.02</v>
      </c>
      <c r="E406" s="21" t="s">
        <v>13</v>
      </c>
      <c r="F406" s="19" t="s">
        <v>67</v>
      </c>
      <c r="G406" s="22" t="s">
        <v>15</v>
      </c>
      <c r="H406" s="23">
        <v>22326.6</v>
      </c>
      <c r="I406" s="23">
        <v>22326.6</v>
      </c>
      <c r="J406" s="24">
        <v>446.53</v>
      </c>
      <c r="K406" s="24"/>
    </row>
    <row r="407" spans="1:11" ht="15" customHeight="1">
      <c r="A407" s="18">
        <v>43511</v>
      </c>
      <c r="B407" s="19" t="s">
        <v>300</v>
      </c>
      <c r="C407" s="19" t="s">
        <v>87</v>
      </c>
      <c r="D407" s="20">
        <v>0.02</v>
      </c>
      <c r="E407" s="21" t="s">
        <v>18</v>
      </c>
      <c r="F407" s="19" t="s">
        <v>88</v>
      </c>
      <c r="G407" s="22" t="s">
        <v>15</v>
      </c>
      <c r="H407" s="23">
        <v>337.2</v>
      </c>
      <c r="I407" s="23">
        <v>0</v>
      </c>
      <c r="J407" s="24">
        <v>0</v>
      </c>
      <c r="K407" s="24"/>
    </row>
    <row r="408" spans="1:11" ht="15" customHeight="1">
      <c r="A408" s="18">
        <v>43511</v>
      </c>
      <c r="B408" s="19" t="s">
        <v>473</v>
      </c>
      <c r="C408" s="19" t="s">
        <v>345</v>
      </c>
      <c r="D408" s="20">
        <v>0.03</v>
      </c>
      <c r="E408" s="21" t="s">
        <v>18</v>
      </c>
      <c r="F408" s="19" t="s">
        <v>346</v>
      </c>
      <c r="G408" s="22" t="s">
        <v>15</v>
      </c>
      <c r="H408" s="23">
        <v>2108</v>
      </c>
      <c r="I408" s="23">
        <v>0</v>
      </c>
      <c r="J408" s="24">
        <v>0</v>
      </c>
      <c r="K408" s="24"/>
    </row>
    <row r="409" spans="1:11" ht="15" customHeight="1">
      <c r="A409" s="18">
        <v>43511</v>
      </c>
      <c r="B409" s="19" t="s">
        <v>474</v>
      </c>
      <c r="C409" s="19" t="s">
        <v>41</v>
      </c>
      <c r="D409" s="20">
        <v>0.04</v>
      </c>
      <c r="E409" s="21" t="s">
        <v>13</v>
      </c>
      <c r="F409" s="19" t="s">
        <v>475</v>
      </c>
      <c r="G409" s="22" t="s">
        <v>15</v>
      </c>
      <c r="H409" s="23">
        <v>13600</v>
      </c>
      <c r="I409" s="23">
        <v>13600</v>
      </c>
      <c r="J409" s="24">
        <v>544</v>
      </c>
      <c r="K409" s="24"/>
    </row>
    <row r="410" spans="1:11" ht="15" customHeight="1">
      <c r="A410" s="18">
        <v>43511</v>
      </c>
      <c r="B410" s="19" t="s">
        <v>476</v>
      </c>
      <c r="C410" s="19" t="s">
        <v>41</v>
      </c>
      <c r="D410" s="20">
        <v>0.04</v>
      </c>
      <c r="E410" s="21" t="s">
        <v>13</v>
      </c>
      <c r="F410" s="19" t="s">
        <v>475</v>
      </c>
      <c r="G410" s="22" t="s">
        <v>15</v>
      </c>
      <c r="H410" s="23">
        <v>16449.34</v>
      </c>
      <c r="I410" s="23">
        <v>16449.34</v>
      </c>
      <c r="J410" s="24">
        <v>657.97</v>
      </c>
      <c r="K410" s="24"/>
    </row>
    <row r="411" spans="1:11" ht="15" customHeight="1">
      <c r="A411" s="18">
        <v>43511</v>
      </c>
      <c r="B411" s="19" t="s">
        <v>477</v>
      </c>
      <c r="C411" s="19" t="s">
        <v>27</v>
      </c>
      <c r="D411" s="20">
        <v>0.03</v>
      </c>
      <c r="E411" s="21" t="s">
        <v>18</v>
      </c>
      <c r="F411" s="19" t="s">
        <v>63</v>
      </c>
      <c r="G411" s="22" t="s">
        <v>15</v>
      </c>
      <c r="H411" s="23">
        <v>213.34</v>
      </c>
      <c r="I411" s="23">
        <v>0</v>
      </c>
      <c r="J411" s="24">
        <v>0</v>
      </c>
      <c r="K411" s="24"/>
    </row>
    <row r="412" spans="1:11" ht="15" customHeight="1">
      <c r="A412" s="18">
        <v>43511</v>
      </c>
      <c r="B412" s="19" t="s">
        <v>478</v>
      </c>
      <c r="C412" s="19" t="s">
        <v>27</v>
      </c>
      <c r="D412" s="20">
        <v>0.03</v>
      </c>
      <c r="E412" s="21" t="s">
        <v>18</v>
      </c>
      <c r="F412" s="19" t="s">
        <v>100</v>
      </c>
      <c r="G412" s="22" t="s">
        <v>15</v>
      </c>
      <c r="H412" s="23">
        <v>2275</v>
      </c>
      <c r="I412" s="23">
        <v>0</v>
      </c>
      <c r="J412" s="24">
        <v>0</v>
      </c>
      <c r="K412" s="24"/>
    </row>
    <row r="413" spans="1:11" ht="15" customHeight="1">
      <c r="A413" s="18">
        <v>43511</v>
      </c>
      <c r="B413" s="19" t="s">
        <v>479</v>
      </c>
      <c r="C413" s="19" t="s">
        <v>27</v>
      </c>
      <c r="D413" s="20">
        <v>0.03</v>
      </c>
      <c r="E413" s="21" t="s">
        <v>18</v>
      </c>
      <c r="F413" s="19" t="s">
        <v>100</v>
      </c>
      <c r="G413" s="22" t="s">
        <v>15</v>
      </c>
      <c r="H413" s="23">
        <v>2275</v>
      </c>
      <c r="I413" s="23">
        <v>0</v>
      </c>
      <c r="J413" s="24">
        <v>0</v>
      </c>
      <c r="K413" s="24"/>
    </row>
    <row r="414" spans="1:11" ht="15" customHeight="1">
      <c r="A414" s="18">
        <v>43511</v>
      </c>
      <c r="B414" s="19" t="s">
        <v>480</v>
      </c>
      <c r="C414" s="19" t="s">
        <v>481</v>
      </c>
      <c r="D414" s="20">
        <v>0.02</v>
      </c>
      <c r="E414" s="21" t="s">
        <v>18</v>
      </c>
      <c r="F414" s="19" t="s">
        <v>408</v>
      </c>
      <c r="G414" s="22" t="s">
        <v>15</v>
      </c>
      <c r="H414" s="23">
        <v>2650</v>
      </c>
      <c r="I414" s="23">
        <v>0</v>
      </c>
      <c r="J414" s="24">
        <v>0</v>
      </c>
      <c r="K414" s="24"/>
    </row>
    <row r="415" spans="1:11" ht="15" customHeight="1">
      <c r="A415" s="18">
        <v>43516</v>
      </c>
      <c r="B415" s="19" t="s">
        <v>86</v>
      </c>
      <c r="C415" s="19" t="s">
        <v>482</v>
      </c>
      <c r="D415" s="20">
        <v>0.02</v>
      </c>
      <c r="E415" s="21" t="s">
        <v>18</v>
      </c>
      <c r="F415" s="19" t="s">
        <v>483</v>
      </c>
      <c r="G415" s="22" t="s">
        <v>15</v>
      </c>
      <c r="H415" s="23">
        <v>40000</v>
      </c>
      <c r="I415" s="23">
        <v>0</v>
      </c>
      <c r="J415" s="24">
        <v>0</v>
      </c>
      <c r="K415" s="24"/>
    </row>
    <row r="416" spans="1:11" ht="15" customHeight="1">
      <c r="A416" s="18">
        <v>43516</v>
      </c>
      <c r="B416" s="19" t="s">
        <v>484</v>
      </c>
      <c r="C416" s="19" t="s">
        <v>87</v>
      </c>
      <c r="D416" s="20">
        <v>0.02</v>
      </c>
      <c r="E416" s="21" t="s">
        <v>18</v>
      </c>
      <c r="F416" s="19" t="s">
        <v>205</v>
      </c>
      <c r="G416" s="22" t="s">
        <v>15</v>
      </c>
      <c r="H416" s="23">
        <v>753</v>
      </c>
      <c r="I416" s="23">
        <v>0</v>
      </c>
      <c r="J416" s="24">
        <v>0</v>
      </c>
      <c r="K416" s="24"/>
    </row>
    <row r="417" spans="1:11" ht="15" customHeight="1">
      <c r="A417" s="18">
        <v>43516</v>
      </c>
      <c r="B417" s="19" t="s">
        <v>485</v>
      </c>
      <c r="C417" s="19" t="s">
        <v>41</v>
      </c>
      <c r="D417" s="20">
        <v>0.04</v>
      </c>
      <c r="E417" s="21" t="s">
        <v>436</v>
      </c>
      <c r="F417" s="19" t="s">
        <v>437</v>
      </c>
      <c r="G417" s="22" t="s">
        <v>386</v>
      </c>
      <c r="H417" s="23">
        <v>20355</v>
      </c>
      <c r="I417" s="23">
        <v>4933.87</v>
      </c>
      <c r="J417" s="24">
        <v>197.35</v>
      </c>
      <c r="K417" s="24"/>
    </row>
    <row r="418" spans="1:11" ht="15" customHeight="1">
      <c r="A418" s="18">
        <v>43516</v>
      </c>
      <c r="B418" s="19" t="s">
        <v>486</v>
      </c>
      <c r="C418" s="19" t="s">
        <v>345</v>
      </c>
      <c r="D418" s="20">
        <v>0.03</v>
      </c>
      <c r="E418" s="21" t="s">
        <v>18</v>
      </c>
      <c r="F418" s="19" t="s">
        <v>487</v>
      </c>
      <c r="G418" s="22" t="s">
        <v>15</v>
      </c>
      <c r="H418" s="23">
        <v>140</v>
      </c>
      <c r="I418" s="23">
        <v>0</v>
      </c>
      <c r="J418" s="24">
        <v>0</v>
      </c>
      <c r="K418" s="24"/>
    </row>
    <row r="419" spans="1:11" ht="15" customHeight="1">
      <c r="A419" s="18">
        <v>43518</v>
      </c>
      <c r="B419" s="19" t="s">
        <v>344</v>
      </c>
      <c r="C419" s="19" t="s">
        <v>21</v>
      </c>
      <c r="D419" s="20">
        <v>0.02</v>
      </c>
      <c r="E419" s="21" t="s">
        <v>18</v>
      </c>
      <c r="F419" s="19" t="s">
        <v>419</v>
      </c>
      <c r="G419" s="22" t="s">
        <v>15</v>
      </c>
      <c r="H419" s="23">
        <v>40000</v>
      </c>
      <c r="I419" s="23">
        <v>0</v>
      </c>
      <c r="J419" s="24">
        <v>0</v>
      </c>
      <c r="K419" s="24"/>
    </row>
    <row r="420" spans="1:11" ht="15" customHeight="1">
      <c r="A420" s="18">
        <v>43518</v>
      </c>
      <c r="B420" s="19" t="s">
        <v>135</v>
      </c>
      <c r="C420" s="19" t="s">
        <v>56</v>
      </c>
      <c r="D420" s="20">
        <v>0.02</v>
      </c>
      <c r="E420" s="21" t="s">
        <v>18</v>
      </c>
      <c r="F420" s="19" t="s">
        <v>259</v>
      </c>
      <c r="G420" s="22" t="s">
        <v>15</v>
      </c>
      <c r="H420" s="23">
        <v>4000</v>
      </c>
      <c r="I420" s="23">
        <v>0</v>
      </c>
      <c r="J420" s="24">
        <v>0</v>
      </c>
      <c r="K420" s="24"/>
    </row>
    <row r="421" spans="1:11" ht="15" customHeight="1">
      <c r="A421" s="18">
        <v>43518</v>
      </c>
      <c r="B421" s="19" t="s">
        <v>95</v>
      </c>
      <c r="C421" s="19" t="s">
        <v>488</v>
      </c>
      <c r="D421" s="20">
        <v>0.02</v>
      </c>
      <c r="E421" s="21" t="s">
        <v>18</v>
      </c>
      <c r="F421" s="19" t="s">
        <v>489</v>
      </c>
      <c r="G421" s="22" t="s">
        <v>15</v>
      </c>
      <c r="H421" s="23">
        <v>25000</v>
      </c>
      <c r="I421" s="23">
        <v>0</v>
      </c>
      <c r="J421" s="24">
        <v>0</v>
      </c>
      <c r="K421" s="24"/>
    </row>
    <row r="422" spans="1:11" ht="21.95" customHeight="1">
      <c r="A422" s="18">
        <v>43518</v>
      </c>
      <c r="B422" s="19" t="s">
        <v>490</v>
      </c>
      <c r="C422" s="19" t="s">
        <v>24</v>
      </c>
      <c r="D422" s="20">
        <v>0.02</v>
      </c>
      <c r="E422" s="21" t="s">
        <v>13</v>
      </c>
      <c r="F422" s="19" t="s">
        <v>65</v>
      </c>
      <c r="G422" s="22" t="s">
        <v>15</v>
      </c>
      <c r="H422" s="23">
        <v>10742</v>
      </c>
      <c r="I422" s="23">
        <v>10742</v>
      </c>
      <c r="J422" s="24">
        <v>214.84</v>
      </c>
      <c r="K422" s="24"/>
    </row>
    <row r="423" spans="1:11" ht="15" customHeight="1" thickBot="1">
      <c r="A423" s="18">
        <v>43521</v>
      </c>
      <c r="B423" s="19" t="s">
        <v>204</v>
      </c>
      <c r="C423" s="19" t="s">
        <v>41</v>
      </c>
      <c r="D423" s="20">
        <v>0.04</v>
      </c>
      <c r="E423" s="21" t="s">
        <v>13</v>
      </c>
      <c r="F423" s="19" t="s">
        <v>491</v>
      </c>
      <c r="G423" s="22" t="s">
        <v>15</v>
      </c>
      <c r="H423" s="25">
        <v>35000</v>
      </c>
      <c r="I423" s="25">
        <v>21000</v>
      </c>
      <c r="J423" s="26">
        <v>840</v>
      </c>
      <c r="K423" s="26"/>
    </row>
    <row r="424" spans="1:11" ht="15" customHeight="1" thickBot="1">
      <c r="A424" s="1"/>
      <c r="B424" s="1"/>
      <c r="C424" s="1"/>
      <c r="D424" s="1"/>
      <c r="E424" s="1"/>
      <c r="F424" s="1"/>
      <c r="G424" s="27"/>
      <c r="H424" s="39">
        <f>SUM(H367:H423)</f>
        <v>1122128.8599999999</v>
      </c>
      <c r="I424" s="28">
        <f>SUM(I367:I423)</f>
        <v>568583.34</v>
      </c>
      <c r="J424" s="77">
        <f>SUM(J367:J423)</f>
        <v>19321.87</v>
      </c>
      <c r="K424" s="78"/>
    </row>
    <row r="425" spans="1:11" ht="15.95" customHeight="1" thickBot="1">
      <c r="A425" s="140"/>
      <c r="B425" s="140"/>
      <c r="C425" s="140"/>
      <c r="D425" s="140"/>
      <c r="E425" s="140"/>
      <c r="F425" s="140"/>
      <c r="G425" s="140"/>
      <c r="H425" s="148"/>
      <c r="I425" s="148"/>
      <c r="J425" s="148"/>
      <c r="K425" s="1"/>
    </row>
    <row r="426" spans="1:11" ht="26.1" customHeight="1" thickBot="1">
      <c r="A426" s="8" t="s">
        <v>1</v>
      </c>
      <c r="B426" s="8" t="s">
        <v>2</v>
      </c>
      <c r="C426" s="8" t="s">
        <v>3</v>
      </c>
      <c r="D426" s="8" t="s">
        <v>4</v>
      </c>
      <c r="E426" s="8" t="s">
        <v>5</v>
      </c>
      <c r="F426" s="8" t="s">
        <v>6</v>
      </c>
      <c r="G426" s="8" t="s">
        <v>7</v>
      </c>
      <c r="H426" s="8" t="s">
        <v>8</v>
      </c>
      <c r="I426" s="8" t="s">
        <v>9</v>
      </c>
      <c r="J426" s="42" t="s">
        <v>10</v>
      </c>
      <c r="K426" s="43"/>
    </row>
    <row r="427" spans="1:11" ht="15" customHeight="1">
      <c r="A427" s="18">
        <v>43525</v>
      </c>
      <c r="B427" s="19" t="s">
        <v>492</v>
      </c>
      <c r="C427" s="19" t="s">
        <v>17</v>
      </c>
      <c r="D427" s="20">
        <v>0.05</v>
      </c>
      <c r="E427" s="52" t="s">
        <v>18</v>
      </c>
      <c r="F427" s="19" t="s">
        <v>385</v>
      </c>
      <c r="G427" s="22" t="s">
        <v>386</v>
      </c>
      <c r="H427" s="23">
        <v>1500</v>
      </c>
      <c r="I427" s="23">
        <v>1500</v>
      </c>
      <c r="J427" s="24">
        <v>0</v>
      </c>
      <c r="K427" s="24"/>
    </row>
    <row r="428" spans="1:11" ht="15" customHeight="1">
      <c r="A428" s="18">
        <v>43525</v>
      </c>
      <c r="B428" s="19" t="s">
        <v>493</v>
      </c>
      <c r="C428" s="19" t="s">
        <v>51</v>
      </c>
      <c r="D428" s="20">
        <v>0.02</v>
      </c>
      <c r="E428" s="21" t="s">
        <v>18</v>
      </c>
      <c r="F428" s="19" t="s">
        <v>52</v>
      </c>
      <c r="G428" s="22" t="s">
        <v>15</v>
      </c>
      <c r="H428" s="23">
        <v>77000</v>
      </c>
      <c r="I428" s="23">
        <v>0</v>
      </c>
      <c r="J428" s="24">
        <v>0</v>
      </c>
      <c r="K428" s="24"/>
    </row>
    <row r="429" spans="1:11" ht="15" customHeight="1">
      <c r="A429" s="18">
        <v>43525</v>
      </c>
      <c r="B429" s="19" t="s">
        <v>494</v>
      </c>
      <c r="C429" s="19" t="s">
        <v>145</v>
      </c>
      <c r="D429" s="20">
        <v>0.05</v>
      </c>
      <c r="E429" s="52" t="s">
        <v>18</v>
      </c>
      <c r="F429" s="19" t="s">
        <v>495</v>
      </c>
      <c r="G429" s="22" t="s">
        <v>386</v>
      </c>
      <c r="H429" s="23">
        <v>40.5</v>
      </c>
      <c r="I429" s="23">
        <v>40.5</v>
      </c>
      <c r="J429" s="24">
        <v>0</v>
      </c>
      <c r="K429" s="24"/>
    </row>
    <row r="430" spans="1:11" ht="15" customHeight="1">
      <c r="A430" s="18">
        <v>43525</v>
      </c>
      <c r="B430" s="19" t="s">
        <v>496</v>
      </c>
      <c r="C430" s="19" t="s">
        <v>145</v>
      </c>
      <c r="D430" s="20">
        <v>2.0299999999999999E-2</v>
      </c>
      <c r="E430" s="21" t="s">
        <v>18</v>
      </c>
      <c r="F430" s="19" t="s">
        <v>495</v>
      </c>
      <c r="G430" s="22" t="s">
        <v>15</v>
      </c>
      <c r="H430" s="23">
        <v>40.5</v>
      </c>
      <c r="I430" s="23">
        <v>0</v>
      </c>
      <c r="J430" s="24">
        <v>0</v>
      </c>
      <c r="K430" s="24"/>
    </row>
    <row r="431" spans="1:11" ht="15" customHeight="1">
      <c r="A431" s="18">
        <v>43525</v>
      </c>
      <c r="B431" s="19" t="s">
        <v>497</v>
      </c>
      <c r="C431" s="19" t="s">
        <v>82</v>
      </c>
      <c r="D431" s="20">
        <v>0.02</v>
      </c>
      <c r="E431" s="21" t="s">
        <v>13</v>
      </c>
      <c r="F431" s="19" t="s">
        <v>83</v>
      </c>
      <c r="G431" s="22" t="s">
        <v>15</v>
      </c>
      <c r="H431" s="23">
        <v>1149.43</v>
      </c>
      <c r="I431" s="23">
        <v>1149.43</v>
      </c>
      <c r="J431" s="24">
        <v>22.99</v>
      </c>
      <c r="K431" s="24"/>
    </row>
    <row r="432" spans="1:11" ht="15" customHeight="1">
      <c r="A432" s="18">
        <v>43531</v>
      </c>
      <c r="B432" s="19" t="s">
        <v>498</v>
      </c>
      <c r="C432" s="19" t="s">
        <v>24</v>
      </c>
      <c r="D432" s="20">
        <v>0.02</v>
      </c>
      <c r="E432" s="21" t="s">
        <v>13</v>
      </c>
      <c r="F432" s="19" t="s">
        <v>25</v>
      </c>
      <c r="G432" s="22" t="s">
        <v>15</v>
      </c>
      <c r="H432" s="23">
        <v>18716</v>
      </c>
      <c r="I432" s="23">
        <v>18716</v>
      </c>
      <c r="J432" s="24">
        <v>374.32</v>
      </c>
      <c r="K432" s="24"/>
    </row>
    <row r="433" spans="1:11" ht="15" customHeight="1">
      <c r="A433" s="18">
        <v>43531</v>
      </c>
      <c r="B433" s="19" t="s">
        <v>499</v>
      </c>
      <c r="C433" s="19" t="s">
        <v>51</v>
      </c>
      <c r="D433" s="20">
        <v>0.02</v>
      </c>
      <c r="E433" s="21" t="s">
        <v>18</v>
      </c>
      <c r="F433" s="19" t="s">
        <v>500</v>
      </c>
      <c r="G433" s="22" t="s">
        <v>15</v>
      </c>
      <c r="H433" s="23">
        <v>100000</v>
      </c>
      <c r="I433" s="23">
        <v>0</v>
      </c>
      <c r="J433" s="24">
        <v>0</v>
      </c>
      <c r="K433" s="24"/>
    </row>
    <row r="434" spans="1:11" ht="15" customHeight="1">
      <c r="A434" s="18">
        <v>43531</v>
      </c>
      <c r="B434" s="19" t="s">
        <v>501</v>
      </c>
      <c r="C434" s="19" t="s">
        <v>51</v>
      </c>
      <c r="D434" s="20">
        <v>0.02</v>
      </c>
      <c r="E434" s="21" t="s">
        <v>18</v>
      </c>
      <c r="F434" s="19" t="s">
        <v>500</v>
      </c>
      <c r="G434" s="22" t="s">
        <v>15</v>
      </c>
      <c r="H434" s="23">
        <v>81872.259999999995</v>
      </c>
      <c r="I434" s="23">
        <v>0</v>
      </c>
      <c r="J434" s="24">
        <v>0</v>
      </c>
      <c r="K434" s="24"/>
    </row>
    <row r="435" spans="1:11" ht="15" customHeight="1">
      <c r="A435" s="18">
        <v>43531</v>
      </c>
      <c r="B435" s="19" t="s">
        <v>502</v>
      </c>
      <c r="C435" s="19" t="s">
        <v>41</v>
      </c>
      <c r="D435" s="20">
        <v>0.04</v>
      </c>
      <c r="E435" s="21" t="s">
        <v>436</v>
      </c>
      <c r="F435" s="19" t="s">
        <v>437</v>
      </c>
      <c r="G435" s="22" t="s">
        <v>386</v>
      </c>
      <c r="H435" s="23">
        <v>24370</v>
      </c>
      <c r="I435" s="23">
        <v>6431.25</v>
      </c>
      <c r="J435" s="24">
        <v>257.25</v>
      </c>
      <c r="K435" s="24"/>
    </row>
    <row r="436" spans="1:11" ht="15" customHeight="1">
      <c r="A436" s="18">
        <v>43531</v>
      </c>
      <c r="B436" s="19" t="s">
        <v>503</v>
      </c>
      <c r="C436" s="19" t="s">
        <v>21</v>
      </c>
      <c r="D436" s="20">
        <v>0.02</v>
      </c>
      <c r="E436" s="21" t="s">
        <v>18</v>
      </c>
      <c r="F436" s="19" t="s">
        <v>30</v>
      </c>
      <c r="G436" s="22" t="s">
        <v>15</v>
      </c>
      <c r="H436" s="23">
        <v>4000</v>
      </c>
      <c r="I436" s="23">
        <v>0</v>
      </c>
      <c r="J436" s="24">
        <v>0</v>
      </c>
      <c r="K436" s="24"/>
    </row>
    <row r="437" spans="1:11" ht="15" customHeight="1">
      <c r="A437" s="18">
        <v>43531</v>
      </c>
      <c r="B437" s="19" t="s">
        <v>504</v>
      </c>
      <c r="C437" s="19" t="s">
        <v>505</v>
      </c>
      <c r="D437" s="20">
        <v>0.02</v>
      </c>
      <c r="E437" s="21" t="s">
        <v>18</v>
      </c>
      <c r="F437" s="19" t="s">
        <v>506</v>
      </c>
      <c r="G437" s="22" t="s">
        <v>15</v>
      </c>
      <c r="H437" s="23">
        <v>3906.3</v>
      </c>
      <c r="I437" s="23">
        <v>0</v>
      </c>
      <c r="J437" s="24">
        <v>0</v>
      </c>
      <c r="K437" s="24"/>
    </row>
    <row r="438" spans="1:11" ht="21.95" customHeight="1">
      <c r="A438" s="18">
        <v>43531</v>
      </c>
      <c r="B438" s="19" t="s">
        <v>507</v>
      </c>
      <c r="C438" s="19" t="s">
        <v>45</v>
      </c>
      <c r="D438" s="20">
        <v>2.8799999999999999E-2</v>
      </c>
      <c r="E438" s="21" t="s">
        <v>18</v>
      </c>
      <c r="F438" s="19" t="s">
        <v>59</v>
      </c>
      <c r="G438" s="22" t="s">
        <v>15</v>
      </c>
      <c r="H438" s="23">
        <v>30000</v>
      </c>
      <c r="I438" s="23">
        <v>0</v>
      </c>
      <c r="J438" s="24">
        <v>0</v>
      </c>
      <c r="K438" s="24"/>
    </row>
    <row r="439" spans="1:11" ht="15" customHeight="1">
      <c r="A439" s="18">
        <v>43532</v>
      </c>
      <c r="B439" s="19" t="s">
        <v>71</v>
      </c>
      <c r="C439" s="19" t="s">
        <v>41</v>
      </c>
      <c r="D439" s="20">
        <v>3.56E-2</v>
      </c>
      <c r="E439" s="21" t="s">
        <v>13</v>
      </c>
      <c r="F439" s="19" t="s">
        <v>508</v>
      </c>
      <c r="G439" s="22" t="s">
        <v>15</v>
      </c>
      <c r="H439" s="23">
        <v>25000</v>
      </c>
      <c r="I439" s="23">
        <v>25000</v>
      </c>
      <c r="J439" s="24">
        <v>890</v>
      </c>
      <c r="K439" s="24"/>
    </row>
    <row r="440" spans="1:11" ht="15" customHeight="1">
      <c r="A440" s="18">
        <v>43532</v>
      </c>
      <c r="B440" s="19" t="s">
        <v>509</v>
      </c>
      <c r="C440" s="19" t="s">
        <v>24</v>
      </c>
      <c r="D440" s="20">
        <v>0.02</v>
      </c>
      <c r="E440" s="21" t="s">
        <v>13</v>
      </c>
      <c r="F440" s="19" t="s">
        <v>25</v>
      </c>
      <c r="G440" s="22" t="s">
        <v>15</v>
      </c>
      <c r="H440" s="23">
        <v>6238.67</v>
      </c>
      <c r="I440" s="23">
        <v>6238.67</v>
      </c>
      <c r="J440" s="24">
        <v>124.77</v>
      </c>
      <c r="K440" s="24"/>
    </row>
    <row r="441" spans="1:11" ht="15" customHeight="1">
      <c r="A441" s="18">
        <v>43532</v>
      </c>
      <c r="B441" s="19" t="s">
        <v>510</v>
      </c>
      <c r="C441" s="19" t="s">
        <v>41</v>
      </c>
      <c r="D441" s="20">
        <v>0.05</v>
      </c>
      <c r="E441" s="21" t="s">
        <v>436</v>
      </c>
      <c r="F441" s="19" t="s">
        <v>511</v>
      </c>
      <c r="G441" s="22" t="s">
        <v>386</v>
      </c>
      <c r="H441" s="23">
        <v>15400</v>
      </c>
      <c r="I441" s="23">
        <v>15400</v>
      </c>
      <c r="J441" s="24">
        <v>770</v>
      </c>
      <c r="K441" s="24"/>
    </row>
    <row r="442" spans="1:11" ht="15" customHeight="1">
      <c r="A442" s="18">
        <v>43532</v>
      </c>
      <c r="B442" s="19" t="s">
        <v>512</v>
      </c>
      <c r="C442" s="19" t="s">
        <v>41</v>
      </c>
      <c r="D442" s="20">
        <v>0.04</v>
      </c>
      <c r="E442" s="21" t="s">
        <v>13</v>
      </c>
      <c r="F442" s="19" t="s">
        <v>42</v>
      </c>
      <c r="G442" s="22" t="s">
        <v>15</v>
      </c>
      <c r="H442" s="23">
        <v>60000</v>
      </c>
      <c r="I442" s="23">
        <v>60000</v>
      </c>
      <c r="J442" s="24">
        <v>2400</v>
      </c>
      <c r="K442" s="24"/>
    </row>
    <row r="443" spans="1:11" ht="15" customHeight="1">
      <c r="A443" s="18">
        <v>43532</v>
      </c>
      <c r="B443" s="19" t="s">
        <v>121</v>
      </c>
      <c r="C443" s="19" t="s">
        <v>41</v>
      </c>
      <c r="D443" s="20">
        <v>0.04</v>
      </c>
      <c r="E443" s="21" t="s">
        <v>13</v>
      </c>
      <c r="F443" s="19" t="s">
        <v>42</v>
      </c>
      <c r="G443" s="22" t="s">
        <v>15</v>
      </c>
      <c r="H443" s="23">
        <v>100763.1</v>
      </c>
      <c r="I443" s="23">
        <v>100763.1</v>
      </c>
      <c r="J443" s="24">
        <v>4030.52</v>
      </c>
      <c r="K443" s="24"/>
    </row>
    <row r="444" spans="1:11" ht="15" customHeight="1">
      <c r="A444" s="18">
        <v>43532</v>
      </c>
      <c r="B444" s="19" t="s">
        <v>513</v>
      </c>
      <c r="C444" s="19" t="s">
        <v>35</v>
      </c>
      <c r="D444" s="20">
        <v>0.02</v>
      </c>
      <c r="E444" s="21" t="s">
        <v>18</v>
      </c>
      <c r="F444" s="19" t="s">
        <v>514</v>
      </c>
      <c r="G444" s="22" t="s">
        <v>15</v>
      </c>
      <c r="H444" s="23">
        <v>21763.62</v>
      </c>
      <c r="I444" s="23">
        <v>0</v>
      </c>
      <c r="J444" s="24">
        <v>0</v>
      </c>
      <c r="K444" s="24"/>
    </row>
    <row r="445" spans="1:11" ht="15" customHeight="1">
      <c r="A445" s="18">
        <v>43532</v>
      </c>
      <c r="B445" s="19" t="s">
        <v>515</v>
      </c>
      <c r="C445" s="19" t="s">
        <v>407</v>
      </c>
      <c r="D445" s="20">
        <v>0.02</v>
      </c>
      <c r="E445" s="21" t="s">
        <v>18</v>
      </c>
      <c r="F445" s="19" t="s">
        <v>516</v>
      </c>
      <c r="G445" s="22" t="s">
        <v>15</v>
      </c>
      <c r="H445" s="23">
        <v>44821.23</v>
      </c>
      <c r="I445" s="23">
        <v>0</v>
      </c>
      <c r="J445" s="24">
        <v>0</v>
      </c>
      <c r="K445" s="24"/>
    </row>
    <row r="446" spans="1:11" ht="15" customHeight="1">
      <c r="A446" s="18">
        <v>43534</v>
      </c>
      <c r="B446" s="19" t="s">
        <v>517</v>
      </c>
      <c r="C446" s="19" t="s">
        <v>41</v>
      </c>
      <c r="D446" s="20">
        <v>0.04</v>
      </c>
      <c r="E446" s="21" t="s">
        <v>13</v>
      </c>
      <c r="F446" s="19" t="s">
        <v>462</v>
      </c>
      <c r="G446" s="22" t="s">
        <v>15</v>
      </c>
      <c r="H446" s="23">
        <v>25107.17</v>
      </c>
      <c r="I446" s="23">
        <v>25107.17</v>
      </c>
      <c r="J446" s="24">
        <v>1004.29</v>
      </c>
      <c r="K446" s="24"/>
    </row>
    <row r="447" spans="1:11" ht="15" customHeight="1">
      <c r="A447" s="18">
        <v>43535</v>
      </c>
      <c r="B447" s="19" t="s">
        <v>518</v>
      </c>
      <c r="C447" s="19" t="s">
        <v>519</v>
      </c>
      <c r="D447" s="20">
        <v>0.05</v>
      </c>
      <c r="E447" s="21" t="s">
        <v>18</v>
      </c>
      <c r="F447" s="19" t="s">
        <v>446</v>
      </c>
      <c r="G447" s="22" t="s">
        <v>15</v>
      </c>
      <c r="H447" s="23">
        <v>1000</v>
      </c>
      <c r="I447" s="23">
        <v>0</v>
      </c>
      <c r="J447" s="24">
        <v>0</v>
      </c>
      <c r="K447" s="24"/>
    </row>
    <row r="448" spans="1:11" ht="15" customHeight="1">
      <c r="A448" s="18">
        <v>43536</v>
      </c>
      <c r="B448" s="19" t="s">
        <v>520</v>
      </c>
      <c r="C448" s="19" t="s">
        <v>45</v>
      </c>
      <c r="D448" s="20">
        <v>0.04</v>
      </c>
      <c r="E448" s="21" t="s">
        <v>18</v>
      </c>
      <c r="F448" s="19" t="s">
        <v>521</v>
      </c>
      <c r="G448" s="22" t="s">
        <v>15</v>
      </c>
      <c r="H448" s="23">
        <v>25000</v>
      </c>
      <c r="I448" s="23">
        <v>0</v>
      </c>
      <c r="J448" s="24">
        <v>0</v>
      </c>
      <c r="K448" s="24"/>
    </row>
    <row r="449" spans="1:11" ht="15" customHeight="1">
      <c r="A449" s="18">
        <v>43536</v>
      </c>
      <c r="B449" s="19" t="s">
        <v>522</v>
      </c>
      <c r="C449" s="19" t="s">
        <v>27</v>
      </c>
      <c r="D449" s="20">
        <v>0.03</v>
      </c>
      <c r="E449" s="21" t="s">
        <v>18</v>
      </c>
      <c r="F449" s="19" t="s">
        <v>374</v>
      </c>
      <c r="G449" s="22" t="s">
        <v>15</v>
      </c>
      <c r="H449" s="23">
        <v>20000</v>
      </c>
      <c r="I449" s="23">
        <v>0</v>
      </c>
      <c r="J449" s="24">
        <v>0</v>
      </c>
      <c r="K449" s="24"/>
    </row>
    <row r="450" spans="1:11" ht="15" customHeight="1">
      <c r="A450" s="18">
        <v>43537</v>
      </c>
      <c r="B450" s="19" t="s">
        <v>344</v>
      </c>
      <c r="C450" s="19" t="s">
        <v>87</v>
      </c>
      <c r="D450" s="20">
        <v>0.02</v>
      </c>
      <c r="E450" s="21" t="s">
        <v>18</v>
      </c>
      <c r="F450" s="19" t="s">
        <v>88</v>
      </c>
      <c r="G450" s="22" t="s">
        <v>15</v>
      </c>
      <c r="H450" s="23">
        <v>500</v>
      </c>
      <c r="I450" s="23">
        <v>0</v>
      </c>
      <c r="J450" s="24">
        <v>0</v>
      </c>
      <c r="K450" s="24"/>
    </row>
    <row r="451" spans="1:11" ht="15" customHeight="1">
      <c r="A451" s="18">
        <v>43537</v>
      </c>
      <c r="B451" s="19" t="s">
        <v>260</v>
      </c>
      <c r="C451" s="19" t="s">
        <v>69</v>
      </c>
      <c r="D451" s="20">
        <v>0.02</v>
      </c>
      <c r="E451" s="21" t="s">
        <v>18</v>
      </c>
      <c r="F451" s="19" t="s">
        <v>70</v>
      </c>
      <c r="G451" s="22" t="s">
        <v>15</v>
      </c>
      <c r="H451" s="23">
        <v>18000</v>
      </c>
      <c r="I451" s="23">
        <v>0</v>
      </c>
      <c r="J451" s="24">
        <v>0</v>
      </c>
      <c r="K451" s="24"/>
    </row>
    <row r="452" spans="1:11" ht="15" customHeight="1">
      <c r="A452" s="18">
        <v>43537</v>
      </c>
      <c r="B452" s="19" t="s">
        <v>523</v>
      </c>
      <c r="C452" s="19" t="s">
        <v>41</v>
      </c>
      <c r="D452" s="20">
        <v>0.04</v>
      </c>
      <c r="E452" s="21" t="s">
        <v>13</v>
      </c>
      <c r="F452" s="19" t="s">
        <v>117</v>
      </c>
      <c r="G452" s="22" t="s">
        <v>15</v>
      </c>
      <c r="H452" s="23">
        <v>183959.39</v>
      </c>
      <c r="I452" s="23">
        <v>183959.39</v>
      </c>
      <c r="J452" s="24">
        <v>7358.38</v>
      </c>
      <c r="K452" s="24"/>
    </row>
    <row r="453" spans="1:11" ht="15" customHeight="1">
      <c r="A453" s="18">
        <v>43538</v>
      </c>
      <c r="B453" s="19" t="s">
        <v>201</v>
      </c>
      <c r="C453" s="19" t="s">
        <v>32</v>
      </c>
      <c r="D453" s="20">
        <v>0.02</v>
      </c>
      <c r="E453" s="21" t="s">
        <v>13</v>
      </c>
      <c r="F453" s="19" t="s">
        <v>457</v>
      </c>
      <c r="G453" s="22" t="s">
        <v>15</v>
      </c>
      <c r="H453" s="23">
        <v>19000</v>
      </c>
      <c r="I453" s="23">
        <v>19000</v>
      </c>
      <c r="J453" s="24">
        <v>380</v>
      </c>
      <c r="K453" s="24"/>
    </row>
    <row r="454" spans="1:11" ht="15" customHeight="1">
      <c r="A454" s="18">
        <v>43538</v>
      </c>
      <c r="B454" s="19" t="s">
        <v>524</v>
      </c>
      <c r="C454" s="19" t="s">
        <v>73</v>
      </c>
      <c r="D454" s="20">
        <v>0.02</v>
      </c>
      <c r="E454" s="21" t="s">
        <v>18</v>
      </c>
      <c r="F454" s="19" t="s">
        <v>74</v>
      </c>
      <c r="G454" s="22" t="s">
        <v>15</v>
      </c>
      <c r="H454" s="23">
        <v>640</v>
      </c>
      <c r="I454" s="23">
        <v>0</v>
      </c>
      <c r="J454" s="24">
        <v>0</v>
      </c>
      <c r="K454" s="24"/>
    </row>
    <row r="455" spans="1:11" ht="15" customHeight="1">
      <c r="A455" s="18">
        <v>43538</v>
      </c>
      <c r="B455" s="19" t="s">
        <v>525</v>
      </c>
      <c r="C455" s="19" t="s">
        <v>45</v>
      </c>
      <c r="D455" s="20">
        <v>0.04</v>
      </c>
      <c r="E455" s="21" t="s">
        <v>18</v>
      </c>
      <c r="F455" s="19" t="s">
        <v>360</v>
      </c>
      <c r="G455" s="22" t="s">
        <v>15</v>
      </c>
      <c r="H455" s="23">
        <v>11700</v>
      </c>
      <c r="I455" s="23">
        <v>0</v>
      </c>
      <c r="J455" s="24">
        <v>0</v>
      </c>
      <c r="K455" s="24"/>
    </row>
    <row r="456" spans="1:11" ht="15" customHeight="1">
      <c r="A456" s="18">
        <v>43538</v>
      </c>
      <c r="B456" s="19" t="s">
        <v>526</v>
      </c>
      <c r="C456" s="19" t="s">
        <v>41</v>
      </c>
      <c r="D456" s="20">
        <v>0.04</v>
      </c>
      <c r="E456" s="21" t="s">
        <v>13</v>
      </c>
      <c r="F456" s="19" t="s">
        <v>475</v>
      </c>
      <c r="G456" s="22" t="s">
        <v>15</v>
      </c>
      <c r="H456" s="23">
        <v>30900.3</v>
      </c>
      <c r="I456" s="23">
        <v>30900.3</v>
      </c>
      <c r="J456" s="24">
        <v>1236.01</v>
      </c>
      <c r="K456" s="24"/>
    </row>
    <row r="457" spans="1:11" ht="21.95" customHeight="1">
      <c r="A457" s="18">
        <v>43538</v>
      </c>
      <c r="B457" s="19" t="s">
        <v>527</v>
      </c>
      <c r="C457" s="19" t="s">
        <v>24</v>
      </c>
      <c r="D457" s="20">
        <v>0.02</v>
      </c>
      <c r="E457" s="21" t="s">
        <v>13</v>
      </c>
      <c r="F457" s="19" t="s">
        <v>65</v>
      </c>
      <c r="G457" s="22" t="s">
        <v>15</v>
      </c>
      <c r="H457" s="23">
        <v>10742</v>
      </c>
      <c r="I457" s="23">
        <v>10742</v>
      </c>
      <c r="J457" s="24">
        <v>214.84</v>
      </c>
      <c r="K457" s="24"/>
    </row>
    <row r="458" spans="1:11" ht="15" customHeight="1">
      <c r="A458" s="18">
        <v>43539</v>
      </c>
      <c r="B458" s="19" t="s">
        <v>161</v>
      </c>
      <c r="C458" s="19" t="s">
        <v>69</v>
      </c>
      <c r="D458" s="20">
        <v>0.02</v>
      </c>
      <c r="E458" s="21" t="s">
        <v>18</v>
      </c>
      <c r="F458" s="19" t="s">
        <v>528</v>
      </c>
      <c r="G458" s="22" t="s">
        <v>15</v>
      </c>
      <c r="H458" s="23">
        <v>12500</v>
      </c>
      <c r="I458" s="23">
        <v>0</v>
      </c>
      <c r="J458" s="24">
        <v>0</v>
      </c>
      <c r="K458" s="24"/>
    </row>
    <row r="459" spans="1:11" ht="15" customHeight="1">
      <c r="A459" s="18">
        <v>43539</v>
      </c>
      <c r="B459" s="19" t="s">
        <v>89</v>
      </c>
      <c r="C459" s="19" t="s">
        <v>41</v>
      </c>
      <c r="D459" s="20">
        <v>0.02</v>
      </c>
      <c r="E459" s="21" t="s">
        <v>13</v>
      </c>
      <c r="F459" s="19" t="s">
        <v>529</v>
      </c>
      <c r="G459" s="22" t="s">
        <v>15</v>
      </c>
      <c r="H459" s="23">
        <v>5000</v>
      </c>
      <c r="I459" s="23">
        <v>5000</v>
      </c>
      <c r="J459" s="24">
        <v>100</v>
      </c>
      <c r="K459" s="24"/>
    </row>
    <row r="460" spans="1:11" ht="15" customHeight="1">
      <c r="A460" s="18">
        <v>43539</v>
      </c>
      <c r="B460" s="19" t="s">
        <v>275</v>
      </c>
      <c r="C460" s="19" t="s">
        <v>345</v>
      </c>
      <c r="D460" s="20">
        <v>0.03</v>
      </c>
      <c r="E460" s="21" t="s">
        <v>18</v>
      </c>
      <c r="F460" s="19" t="s">
        <v>346</v>
      </c>
      <c r="G460" s="22" t="s">
        <v>15</v>
      </c>
      <c r="H460" s="23">
        <v>901</v>
      </c>
      <c r="I460" s="23">
        <v>0</v>
      </c>
      <c r="J460" s="24">
        <v>0</v>
      </c>
      <c r="K460" s="24"/>
    </row>
    <row r="461" spans="1:11" ht="21.95" customHeight="1">
      <c r="A461" s="18">
        <v>43539</v>
      </c>
      <c r="B461" s="19" t="s">
        <v>530</v>
      </c>
      <c r="C461" s="19" t="s">
        <v>35</v>
      </c>
      <c r="D461" s="20">
        <v>0.02</v>
      </c>
      <c r="E461" s="21" t="s">
        <v>18</v>
      </c>
      <c r="F461" s="19" t="s">
        <v>36</v>
      </c>
      <c r="G461" s="22" t="s">
        <v>15</v>
      </c>
      <c r="H461" s="23">
        <v>21000</v>
      </c>
      <c r="I461" s="23">
        <v>0</v>
      </c>
      <c r="J461" s="24">
        <v>0</v>
      </c>
      <c r="K461" s="24"/>
    </row>
    <row r="462" spans="1:11" ht="15" customHeight="1">
      <c r="A462" s="18">
        <v>43539</v>
      </c>
      <c r="B462" s="19" t="s">
        <v>95</v>
      </c>
      <c r="C462" s="19" t="s">
        <v>107</v>
      </c>
      <c r="D462" s="20">
        <v>0.02</v>
      </c>
      <c r="E462" s="21" t="s">
        <v>13</v>
      </c>
      <c r="F462" s="19" t="s">
        <v>531</v>
      </c>
      <c r="G462" s="22" t="s">
        <v>15</v>
      </c>
      <c r="H462" s="23">
        <v>40625.300000000003</v>
      </c>
      <c r="I462" s="23">
        <v>40625.300000000003</v>
      </c>
      <c r="J462" s="24">
        <v>812.51</v>
      </c>
      <c r="K462" s="24"/>
    </row>
    <row r="463" spans="1:11" ht="15" customHeight="1">
      <c r="A463" s="53">
        <v>43539</v>
      </c>
      <c r="B463" s="54" t="s">
        <v>532</v>
      </c>
      <c r="C463" s="54" t="s">
        <v>533</v>
      </c>
      <c r="D463" s="55">
        <v>0.02</v>
      </c>
      <c r="E463" s="56" t="s">
        <v>384</v>
      </c>
      <c r="F463" s="54" t="s">
        <v>534</v>
      </c>
      <c r="G463" s="57" t="s">
        <v>386</v>
      </c>
      <c r="H463" s="58">
        <v>0</v>
      </c>
      <c r="I463" s="58">
        <v>0</v>
      </c>
      <c r="J463" s="59">
        <v>0</v>
      </c>
      <c r="K463" s="59"/>
    </row>
    <row r="464" spans="1:11" ht="15" customHeight="1">
      <c r="A464" s="18">
        <v>43539</v>
      </c>
      <c r="B464" s="19" t="s">
        <v>535</v>
      </c>
      <c r="C464" s="19" t="s">
        <v>41</v>
      </c>
      <c r="D464" s="20">
        <v>0.04</v>
      </c>
      <c r="E464" s="21" t="s">
        <v>13</v>
      </c>
      <c r="F464" s="19" t="s">
        <v>79</v>
      </c>
      <c r="G464" s="22" t="s">
        <v>15</v>
      </c>
      <c r="H464" s="23">
        <v>21461.119999999999</v>
      </c>
      <c r="I464" s="23">
        <v>21461.119999999999</v>
      </c>
      <c r="J464" s="24">
        <v>858.44</v>
      </c>
      <c r="K464" s="24"/>
    </row>
    <row r="465" spans="1:11" ht="15" customHeight="1">
      <c r="A465" s="18">
        <v>43539</v>
      </c>
      <c r="B465" s="19" t="s">
        <v>536</v>
      </c>
      <c r="C465" s="19" t="s">
        <v>533</v>
      </c>
      <c r="D465" s="20">
        <v>0.02</v>
      </c>
      <c r="E465" s="52" t="s">
        <v>18</v>
      </c>
      <c r="F465" s="19" t="s">
        <v>534</v>
      </c>
      <c r="G465" s="22" t="s">
        <v>386</v>
      </c>
      <c r="H465" s="23">
        <v>969</v>
      </c>
      <c r="I465" s="23">
        <v>969</v>
      </c>
      <c r="J465" s="24">
        <v>0</v>
      </c>
      <c r="K465" s="24"/>
    </row>
    <row r="466" spans="1:11" ht="15" customHeight="1">
      <c r="A466" s="18">
        <v>43539</v>
      </c>
      <c r="B466" s="19" t="s">
        <v>537</v>
      </c>
      <c r="C466" s="19" t="s">
        <v>533</v>
      </c>
      <c r="D466" s="20">
        <v>0.02</v>
      </c>
      <c r="E466" s="21" t="s">
        <v>18</v>
      </c>
      <c r="F466" s="19" t="s">
        <v>534</v>
      </c>
      <c r="G466" s="22" t="s">
        <v>15</v>
      </c>
      <c r="H466" s="23">
        <v>969</v>
      </c>
      <c r="I466" s="23">
        <v>0</v>
      </c>
      <c r="J466" s="24">
        <v>0</v>
      </c>
      <c r="K466" s="24"/>
    </row>
    <row r="467" spans="1:11" ht="15" customHeight="1">
      <c r="A467" s="18">
        <v>43539</v>
      </c>
      <c r="B467" s="19" t="s">
        <v>538</v>
      </c>
      <c r="C467" s="19" t="s">
        <v>27</v>
      </c>
      <c r="D467" s="20">
        <v>0.03</v>
      </c>
      <c r="E467" s="21" t="s">
        <v>18</v>
      </c>
      <c r="F467" s="19" t="s">
        <v>185</v>
      </c>
      <c r="G467" s="22" t="s">
        <v>15</v>
      </c>
      <c r="H467" s="23">
        <v>2350</v>
      </c>
      <c r="I467" s="23">
        <v>0</v>
      </c>
      <c r="J467" s="24">
        <v>0</v>
      </c>
      <c r="K467" s="24"/>
    </row>
    <row r="468" spans="1:11" ht="15" customHeight="1">
      <c r="A468" s="18">
        <v>43539</v>
      </c>
      <c r="B468" s="19" t="s">
        <v>539</v>
      </c>
      <c r="C468" s="19" t="s">
        <v>45</v>
      </c>
      <c r="D468" s="20">
        <v>0.04</v>
      </c>
      <c r="E468" s="21" t="s">
        <v>18</v>
      </c>
      <c r="F468" s="19" t="s">
        <v>46</v>
      </c>
      <c r="G468" s="22" t="s">
        <v>15</v>
      </c>
      <c r="H468" s="23">
        <v>20000</v>
      </c>
      <c r="I468" s="23">
        <v>0</v>
      </c>
      <c r="J468" s="24">
        <v>0</v>
      </c>
      <c r="K468" s="24"/>
    </row>
    <row r="469" spans="1:11" ht="15" customHeight="1">
      <c r="A469" s="18">
        <v>43539</v>
      </c>
      <c r="B469" s="19" t="s">
        <v>540</v>
      </c>
      <c r="C469" s="19" t="s">
        <v>45</v>
      </c>
      <c r="D469" s="20">
        <v>0.04</v>
      </c>
      <c r="E469" s="21" t="s">
        <v>18</v>
      </c>
      <c r="F469" s="19" t="s">
        <v>46</v>
      </c>
      <c r="G469" s="22" t="s">
        <v>15</v>
      </c>
      <c r="H469" s="23">
        <v>20000</v>
      </c>
      <c r="I469" s="23">
        <v>0</v>
      </c>
      <c r="J469" s="24">
        <v>0</v>
      </c>
      <c r="K469" s="24"/>
    </row>
    <row r="470" spans="1:11" ht="15" customHeight="1">
      <c r="A470" s="18">
        <v>43539</v>
      </c>
      <c r="B470" s="19" t="s">
        <v>541</v>
      </c>
      <c r="C470" s="19" t="s">
        <v>45</v>
      </c>
      <c r="D470" s="20">
        <v>0.04</v>
      </c>
      <c r="E470" s="21" t="s">
        <v>18</v>
      </c>
      <c r="F470" s="19" t="s">
        <v>46</v>
      </c>
      <c r="G470" s="22" t="s">
        <v>15</v>
      </c>
      <c r="H470" s="23">
        <v>27500</v>
      </c>
      <c r="I470" s="23">
        <v>0</v>
      </c>
      <c r="J470" s="24">
        <v>0</v>
      </c>
      <c r="K470" s="24"/>
    </row>
    <row r="471" spans="1:11" ht="15" customHeight="1">
      <c r="A471" s="18">
        <v>43539</v>
      </c>
      <c r="B471" s="19" t="s">
        <v>542</v>
      </c>
      <c r="C471" s="19" t="s">
        <v>27</v>
      </c>
      <c r="D471" s="20">
        <v>0.03</v>
      </c>
      <c r="E471" s="21" t="s">
        <v>18</v>
      </c>
      <c r="F471" s="19" t="s">
        <v>100</v>
      </c>
      <c r="G471" s="22" t="s">
        <v>15</v>
      </c>
      <c r="H471" s="23">
        <v>2340</v>
      </c>
      <c r="I471" s="23">
        <v>0</v>
      </c>
      <c r="J471" s="24">
        <v>0</v>
      </c>
      <c r="K471" s="24"/>
    </row>
    <row r="472" spans="1:11" ht="15" customHeight="1">
      <c r="A472" s="18">
        <v>43539</v>
      </c>
      <c r="B472" s="19" t="s">
        <v>543</v>
      </c>
      <c r="C472" s="19" t="s">
        <v>24</v>
      </c>
      <c r="D472" s="20">
        <v>0.02</v>
      </c>
      <c r="E472" s="21" t="s">
        <v>13</v>
      </c>
      <c r="F472" s="19" t="s">
        <v>85</v>
      </c>
      <c r="G472" s="22" t="s">
        <v>15</v>
      </c>
      <c r="H472" s="23">
        <v>3387.91</v>
      </c>
      <c r="I472" s="23">
        <v>3387.91</v>
      </c>
      <c r="J472" s="24">
        <v>67.760000000000005</v>
      </c>
      <c r="K472" s="24"/>
    </row>
    <row r="473" spans="1:11" ht="15" customHeight="1">
      <c r="A473" s="18">
        <v>43539</v>
      </c>
      <c r="B473" s="19" t="s">
        <v>544</v>
      </c>
      <c r="C473" s="19" t="s">
        <v>21</v>
      </c>
      <c r="D473" s="20">
        <v>0.02</v>
      </c>
      <c r="E473" s="21" t="s">
        <v>18</v>
      </c>
      <c r="F473" s="19" t="s">
        <v>49</v>
      </c>
      <c r="G473" s="22" t="s">
        <v>15</v>
      </c>
      <c r="H473" s="23">
        <v>553.69000000000005</v>
      </c>
      <c r="I473" s="23">
        <v>0</v>
      </c>
      <c r="J473" s="24">
        <v>0</v>
      </c>
      <c r="K473" s="24"/>
    </row>
    <row r="474" spans="1:11" ht="15" customHeight="1">
      <c r="A474" s="18">
        <v>43542</v>
      </c>
      <c r="B474" s="19" t="s">
        <v>545</v>
      </c>
      <c r="C474" s="19" t="s">
        <v>41</v>
      </c>
      <c r="D474" s="20">
        <v>0.04</v>
      </c>
      <c r="E474" s="21" t="s">
        <v>13</v>
      </c>
      <c r="F474" s="19" t="s">
        <v>376</v>
      </c>
      <c r="G474" s="22" t="s">
        <v>15</v>
      </c>
      <c r="H474" s="23">
        <v>3708</v>
      </c>
      <c r="I474" s="23">
        <v>3708</v>
      </c>
      <c r="J474" s="24">
        <v>148.32</v>
      </c>
      <c r="K474" s="24"/>
    </row>
    <row r="475" spans="1:11" ht="15" customHeight="1">
      <c r="A475" s="18">
        <v>43545</v>
      </c>
      <c r="B475" s="19" t="s">
        <v>546</v>
      </c>
      <c r="C475" s="19" t="s">
        <v>41</v>
      </c>
      <c r="D475" s="20">
        <v>0.04</v>
      </c>
      <c r="E475" s="21" t="s">
        <v>436</v>
      </c>
      <c r="F475" s="19" t="s">
        <v>547</v>
      </c>
      <c r="G475" s="22" t="s">
        <v>386</v>
      </c>
      <c r="H475" s="23">
        <v>1736</v>
      </c>
      <c r="I475" s="23">
        <v>549.17999999999995</v>
      </c>
      <c r="J475" s="24">
        <v>21.97</v>
      </c>
      <c r="K475" s="24"/>
    </row>
    <row r="476" spans="1:11" ht="15" customHeight="1">
      <c r="A476" s="18">
        <v>43546</v>
      </c>
      <c r="B476" s="19" t="s">
        <v>89</v>
      </c>
      <c r="C476" s="19" t="s">
        <v>482</v>
      </c>
      <c r="D476" s="20">
        <v>0.02</v>
      </c>
      <c r="E476" s="21" t="s">
        <v>18</v>
      </c>
      <c r="F476" s="19" t="s">
        <v>483</v>
      </c>
      <c r="G476" s="22" t="s">
        <v>15</v>
      </c>
      <c r="H476" s="23">
        <v>40000</v>
      </c>
      <c r="I476" s="23">
        <v>0</v>
      </c>
      <c r="J476" s="24">
        <v>0</v>
      </c>
      <c r="K476" s="24"/>
    </row>
    <row r="477" spans="1:11" ht="15" customHeight="1">
      <c r="A477" s="18">
        <v>43546</v>
      </c>
      <c r="B477" s="19" t="s">
        <v>548</v>
      </c>
      <c r="C477" s="19" t="s">
        <v>136</v>
      </c>
      <c r="D477" s="20">
        <v>4.2000000000000003E-2</v>
      </c>
      <c r="E477" s="21" t="s">
        <v>13</v>
      </c>
      <c r="F477" s="19" t="s">
        <v>130</v>
      </c>
      <c r="G477" s="22" t="s">
        <v>15</v>
      </c>
      <c r="H477" s="23">
        <v>4408.34</v>
      </c>
      <c r="I477" s="23">
        <v>4408.34</v>
      </c>
      <c r="J477" s="24">
        <v>185.15</v>
      </c>
      <c r="K477" s="24"/>
    </row>
    <row r="478" spans="1:11" ht="15" customHeight="1">
      <c r="A478" s="18">
        <v>43549</v>
      </c>
      <c r="B478" s="19" t="s">
        <v>549</v>
      </c>
      <c r="C478" s="19" t="s">
        <v>41</v>
      </c>
      <c r="D478" s="20">
        <v>0.04</v>
      </c>
      <c r="E478" s="21" t="s">
        <v>13</v>
      </c>
      <c r="F478" s="19" t="s">
        <v>42</v>
      </c>
      <c r="G478" s="22" t="s">
        <v>15</v>
      </c>
      <c r="H478" s="23">
        <v>65630</v>
      </c>
      <c r="I478" s="23">
        <v>65630</v>
      </c>
      <c r="J478" s="24">
        <v>2625.2</v>
      </c>
      <c r="K478" s="24"/>
    </row>
    <row r="479" spans="1:11" ht="15" customHeight="1">
      <c r="A479" s="18">
        <v>43549</v>
      </c>
      <c r="B479" s="19" t="s">
        <v>204</v>
      </c>
      <c r="C479" s="19" t="s">
        <v>41</v>
      </c>
      <c r="D479" s="20">
        <v>2.7900000000000001E-2</v>
      </c>
      <c r="E479" s="21" t="s">
        <v>13</v>
      </c>
      <c r="F479" s="19" t="s">
        <v>491</v>
      </c>
      <c r="G479" s="22" t="s">
        <v>15</v>
      </c>
      <c r="H479" s="23">
        <v>35000</v>
      </c>
      <c r="I479" s="23">
        <v>35000</v>
      </c>
      <c r="J479" s="24">
        <v>976.5</v>
      </c>
      <c r="K479" s="24"/>
    </row>
    <row r="480" spans="1:11" ht="15" customHeight="1">
      <c r="A480" s="18">
        <v>43549</v>
      </c>
      <c r="B480" s="19" t="s">
        <v>550</v>
      </c>
      <c r="C480" s="19" t="s">
        <v>136</v>
      </c>
      <c r="D480" s="20">
        <v>4.2000000000000003E-2</v>
      </c>
      <c r="E480" s="21" t="s">
        <v>13</v>
      </c>
      <c r="F480" s="19" t="s">
        <v>130</v>
      </c>
      <c r="G480" s="22" t="s">
        <v>15</v>
      </c>
      <c r="H480" s="23">
        <v>2705.6</v>
      </c>
      <c r="I480" s="23">
        <v>2705.6</v>
      </c>
      <c r="J480" s="24">
        <v>113.64</v>
      </c>
      <c r="K480" s="24"/>
    </row>
    <row r="481" spans="1:11" ht="15" customHeight="1">
      <c r="A481" s="18">
        <v>43549</v>
      </c>
      <c r="B481" s="19" t="s">
        <v>551</v>
      </c>
      <c r="C481" s="19" t="s">
        <v>136</v>
      </c>
      <c r="D481" s="20">
        <v>4.2000000000000003E-2</v>
      </c>
      <c r="E481" s="21" t="s">
        <v>13</v>
      </c>
      <c r="F481" s="19" t="s">
        <v>130</v>
      </c>
      <c r="G481" s="22" t="s">
        <v>15</v>
      </c>
      <c r="H481" s="23">
        <v>1995</v>
      </c>
      <c r="I481" s="23">
        <v>1995</v>
      </c>
      <c r="J481" s="24">
        <v>83.79</v>
      </c>
      <c r="K481" s="24"/>
    </row>
    <row r="482" spans="1:11" ht="15" customHeight="1">
      <c r="A482" s="18">
        <v>43550</v>
      </c>
      <c r="B482" s="19" t="s">
        <v>552</v>
      </c>
      <c r="C482" s="19" t="s">
        <v>41</v>
      </c>
      <c r="D482" s="20">
        <v>0.04</v>
      </c>
      <c r="E482" s="21" t="s">
        <v>436</v>
      </c>
      <c r="F482" s="19" t="s">
        <v>547</v>
      </c>
      <c r="G482" s="22" t="s">
        <v>386</v>
      </c>
      <c r="H482" s="23">
        <v>3472</v>
      </c>
      <c r="I482" s="23">
        <v>1176.74</v>
      </c>
      <c r="J482" s="24">
        <v>47.07</v>
      </c>
      <c r="K482" s="24"/>
    </row>
    <row r="483" spans="1:11" ht="15" customHeight="1">
      <c r="A483" s="18">
        <v>43550</v>
      </c>
      <c r="B483" s="19" t="s">
        <v>553</v>
      </c>
      <c r="C483" s="19" t="s">
        <v>41</v>
      </c>
      <c r="D483" s="20">
        <v>0.04</v>
      </c>
      <c r="E483" s="21" t="s">
        <v>436</v>
      </c>
      <c r="F483" s="19" t="s">
        <v>547</v>
      </c>
      <c r="G483" s="22" t="s">
        <v>386</v>
      </c>
      <c r="H483" s="23">
        <v>1736</v>
      </c>
      <c r="I483" s="23">
        <v>549.17999999999995</v>
      </c>
      <c r="J483" s="24">
        <v>21.97</v>
      </c>
      <c r="K483" s="24"/>
    </row>
    <row r="484" spans="1:11" ht="15" customHeight="1" thickBot="1">
      <c r="A484" s="18">
        <v>43553</v>
      </c>
      <c r="B484" s="19" t="s">
        <v>554</v>
      </c>
      <c r="C484" s="19" t="s">
        <v>41</v>
      </c>
      <c r="D484" s="20">
        <v>0.04</v>
      </c>
      <c r="E484" s="21" t="s">
        <v>13</v>
      </c>
      <c r="F484" s="19" t="s">
        <v>52</v>
      </c>
      <c r="G484" s="22" t="s">
        <v>15</v>
      </c>
      <c r="H484" s="25">
        <v>45000</v>
      </c>
      <c r="I484" s="25">
        <v>45000</v>
      </c>
      <c r="J484" s="26">
        <v>1800</v>
      </c>
      <c r="K484" s="26"/>
    </row>
    <row r="485" spans="1:11" ht="15" customHeight="1" thickBot="1">
      <c r="A485" s="1"/>
      <c r="B485" s="1"/>
      <c r="C485" s="1"/>
      <c r="D485" s="1"/>
      <c r="E485" s="1"/>
      <c r="F485" s="1"/>
      <c r="G485" s="27"/>
      <c r="H485" s="39">
        <f>SUM(H427:H484)</f>
        <v>1348078.4300000002</v>
      </c>
      <c r="I485" s="28">
        <f>SUM(I427:I484)</f>
        <v>737113.18</v>
      </c>
      <c r="J485" s="77">
        <f>SUM(J427:J484)</f>
        <v>26925.69</v>
      </c>
      <c r="K485" s="78"/>
    </row>
    <row r="486" spans="1:11" ht="15.95" customHeight="1" thickBot="1">
      <c r="A486" s="140"/>
      <c r="B486" s="140"/>
      <c r="C486" s="140"/>
      <c r="D486" s="140"/>
      <c r="E486" s="140"/>
      <c r="F486" s="140"/>
      <c r="G486" s="140"/>
      <c r="H486" s="148"/>
      <c r="I486" s="148"/>
      <c r="J486" s="148"/>
      <c r="K486" s="1"/>
    </row>
    <row r="487" spans="1:11" ht="26.1" customHeight="1" thickBot="1">
      <c r="A487" s="8" t="s">
        <v>1</v>
      </c>
      <c r="B487" s="8" t="s">
        <v>2</v>
      </c>
      <c r="C487" s="8" t="s">
        <v>3</v>
      </c>
      <c r="D487" s="8" t="s">
        <v>4</v>
      </c>
      <c r="E487" s="8" t="s">
        <v>5</v>
      </c>
      <c r="F487" s="8" t="s">
        <v>6</v>
      </c>
      <c r="G487" s="8" t="s">
        <v>7</v>
      </c>
      <c r="H487" s="8" t="s">
        <v>8</v>
      </c>
      <c r="I487" s="8" t="s">
        <v>9</v>
      </c>
      <c r="J487" s="42" t="s">
        <v>10</v>
      </c>
      <c r="K487" s="43"/>
    </row>
    <row r="488" spans="1:11" ht="15" customHeight="1">
      <c r="A488" s="18">
        <v>43556</v>
      </c>
      <c r="B488" s="19" t="s">
        <v>555</v>
      </c>
      <c r="C488" s="19" t="s">
        <v>17</v>
      </c>
      <c r="D488" s="20">
        <v>0.05</v>
      </c>
      <c r="E488" s="52" t="s">
        <v>18</v>
      </c>
      <c r="F488" s="19" t="s">
        <v>385</v>
      </c>
      <c r="G488" s="22" t="s">
        <v>386</v>
      </c>
      <c r="H488" s="23">
        <v>1500</v>
      </c>
      <c r="I488" s="23">
        <v>1500</v>
      </c>
      <c r="J488" s="24">
        <v>0</v>
      </c>
      <c r="K488" s="24"/>
    </row>
    <row r="489" spans="1:11" ht="21.95" customHeight="1">
      <c r="A489" s="18">
        <v>43556</v>
      </c>
      <c r="B489" s="19" t="s">
        <v>369</v>
      </c>
      <c r="C489" s="19" t="s">
        <v>41</v>
      </c>
      <c r="D489" s="20">
        <v>0.04</v>
      </c>
      <c r="E489" s="21" t="s">
        <v>13</v>
      </c>
      <c r="F489" s="19" t="s">
        <v>459</v>
      </c>
      <c r="G489" s="22" t="s">
        <v>15</v>
      </c>
      <c r="H489" s="23">
        <v>56299.67</v>
      </c>
      <c r="I489" s="23">
        <v>56299.67</v>
      </c>
      <c r="J489" s="24">
        <v>2251.9899999999998</v>
      </c>
      <c r="K489" s="24"/>
    </row>
    <row r="490" spans="1:11" ht="15" customHeight="1">
      <c r="A490" s="53">
        <v>43556</v>
      </c>
      <c r="B490" s="54" t="s">
        <v>556</v>
      </c>
      <c r="C490" s="54" t="s">
        <v>41</v>
      </c>
      <c r="D490" s="55">
        <v>0.04</v>
      </c>
      <c r="E490" s="56" t="s">
        <v>436</v>
      </c>
      <c r="F490" s="54" t="s">
        <v>547</v>
      </c>
      <c r="G490" s="57" t="s">
        <v>386</v>
      </c>
      <c r="H490" s="58">
        <v>0</v>
      </c>
      <c r="I490" s="58">
        <v>0</v>
      </c>
      <c r="J490" s="59">
        <v>0</v>
      </c>
      <c r="K490" s="59"/>
    </row>
    <row r="491" spans="1:11" ht="15" customHeight="1">
      <c r="A491" s="18">
        <v>43556</v>
      </c>
      <c r="B491" s="19" t="s">
        <v>557</v>
      </c>
      <c r="C491" s="19" t="s">
        <v>41</v>
      </c>
      <c r="D491" s="20">
        <v>0.04</v>
      </c>
      <c r="E491" s="21" t="s">
        <v>436</v>
      </c>
      <c r="F491" s="19" t="s">
        <v>547</v>
      </c>
      <c r="G491" s="22" t="s">
        <v>386</v>
      </c>
      <c r="H491" s="23">
        <v>6944</v>
      </c>
      <c r="I491" s="23">
        <v>2353.48</v>
      </c>
      <c r="J491" s="24">
        <v>94.14</v>
      </c>
      <c r="K491" s="24"/>
    </row>
    <row r="492" spans="1:11" ht="21.95" customHeight="1">
      <c r="A492" s="18">
        <v>43556</v>
      </c>
      <c r="B492" s="19" t="s">
        <v>558</v>
      </c>
      <c r="C492" s="19" t="s">
        <v>24</v>
      </c>
      <c r="D492" s="20">
        <v>0.02</v>
      </c>
      <c r="E492" s="21" t="s">
        <v>13</v>
      </c>
      <c r="F492" s="19" t="s">
        <v>65</v>
      </c>
      <c r="G492" s="22" t="s">
        <v>15</v>
      </c>
      <c r="H492" s="23">
        <v>14475.56</v>
      </c>
      <c r="I492" s="23">
        <v>14475.56</v>
      </c>
      <c r="J492" s="24">
        <v>289.51</v>
      </c>
      <c r="K492" s="24"/>
    </row>
    <row r="493" spans="1:11" ht="15" customHeight="1">
      <c r="A493" s="18">
        <v>43557</v>
      </c>
      <c r="B493" s="19" t="s">
        <v>559</v>
      </c>
      <c r="C493" s="19" t="s">
        <v>21</v>
      </c>
      <c r="D493" s="20">
        <v>0.02</v>
      </c>
      <c r="E493" s="21" t="s">
        <v>18</v>
      </c>
      <c r="F493" s="19" t="s">
        <v>560</v>
      </c>
      <c r="G493" s="22" t="s">
        <v>15</v>
      </c>
      <c r="H493" s="23">
        <v>1260</v>
      </c>
      <c r="I493" s="23">
        <v>0</v>
      </c>
      <c r="J493" s="24">
        <v>0</v>
      </c>
      <c r="K493" s="24"/>
    </row>
    <row r="494" spans="1:11" ht="15" customHeight="1">
      <c r="A494" s="18">
        <v>43557</v>
      </c>
      <c r="B494" s="19" t="s">
        <v>561</v>
      </c>
      <c r="C494" s="19" t="s">
        <v>27</v>
      </c>
      <c r="D494" s="20">
        <v>0.03</v>
      </c>
      <c r="E494" s="21" t="s">
        <v>18</v>
      </c>
      <c r="F494" s="19" t="s">
        <v>28</v>
      </c>
      <c r="G494" s="22" t="s">
        <v>15</v>
      </c>
      <c r="H494" s="23">
        <v>229</v>
      </c>
      <c r="I494" s="23">
        <v>0</v>
      </c>
      <c r="J494" s="24">
        <v>0</v>
      </c>
      <c r="K494" s="24"/>
    </row>
    <row r="495" spans="1:11" ht="15" customHeight="1">
      <c r="A495" s="18">
        <v>43557</v>
      </c>
      <c r="B495" s="19" t="s">
        <v>562</v>
      </c>
      <c r="C495" s="19" t="s">
        <v>27</v>
      </c>
      <c r="D495" s="20">
        <v>0.03</v>
      </c>
      <c r="E495" s="21" t="s">
        <v>18</v>
      </c>
      <c r="F495" s="19" t="s">
        <v>28</v>
      </c>
      <c r="G495" s="22" t="s">
        <v>15</v>
      </c>
      <c r="H495" s="23">
        <v>146</v>
      </c>
      <c r="I495" s="23">
        <v>0</v>
      </c>
      <c r="J495" s="24">
        <v>0</v>
      </c>
      <c r="K495" s="24"/>
    </row>
    <row r="496" spans="1:11" ht="15" customHeight="1">
      <c r="A496" s="18">
        <v>43557</v>
      </c>
      <c r="B496" s="19" t="s">
        <v>563</v>
      </c>
      <c r="C496" s="19" t="s">
        <v>21</v>
      </c>
      <c r="D496" s="20">
        <v>0.02</v>
      </c>
      <c r="E496" s="21" t="s">
        <v>18</v>
      </c>
      <c r="F496" s="19" t="s">
        <v>564</v>
      </c>
      <c r="G496" s="22" t="s">
        <v>15</v>
      </c>
      <c r="H496" s="23">
        <v>1100</v>
      </c>
      <c r="I496" s="23">
        <v>0</v>
      </c>
      <c r="J496" s="24">
        <v>0</v>
      </c>
      <c r="K496" s="24"/>
    </row>
    <row r="497" spans="1:11" ht="15" customHeight="1">
      <c r="A497" s="18">
        <v>43557</v>
      </c>
      <c r="B497" s="19" t="s">
        <v>563</v>
      </c>
      <c r="C497" s="19" t="s">
        <v>21</v>
      </c>
      <c r="D497" s="20">
        <v>0.02</v>
      </c>
      <c r="E497" s="21" t="s">
        <v>18</v>
      </c>
      <c r="F497" s="19" t="s">
        <v>564</v>
      </c>
      <c r="G497" s="22" t="s">
        <v>15</v>
      </c>
      <c r="H497" s="23">
        <v>1100</v>
      </c>
      <c r="I497" s="23">
        <v>0</v>
      </c>
      <c r="J497" s="24">
        <v>0</v>
      </c>
      <c r="K497" s="24"/>
    </row>
    <row r="498" spans="1:11" ht="15" customHeight="1">
      <c r="A498" s="18">
        <v>43558</v>
      </c>
      <c r="B498" s="19" t="s">
        <v>565</v>
      </c>
      <c r="C498" s="19" t="s">
        <v>27</v>
      </c>
      <c r="D498" s="20">
        <v>0.03</v>
      </c>
      <c r="E498" s="21" t="s">
        <v>18</v>
      </c>
      <c r="F498" s="19" t="s">
        <v>566</v>
      </c>
      <c r="G498" s="22" t="s">
        <v>15</v>
      </c>
      <c r="H498" s="23">
        <v>150</v>
      </c>
      <c r="I498" s="23">
        <v>0</v>
      </c>
      <c r="J498" s="24">
        <v>0</v>
      </c>
      <c r="K498" s="24"/>
    </row>
    <row r="499" spans="1:11" ht="15" customHeight="1">
      <c r="A499" s="18">
        <v>43558</v>
      </c>
      <c r="B499" s="19" t="s">
        <v>565</v>
      </c>
      <c r="C499" s="19" t="s">
        <v>27</v>
      </c>
      <c r="D499" s="20">
        <v>0.03</v>
      </c>
      <c r="E499" s="21" t="s">
        <v>18</v>
      </c>
      <c r="F499" s="19" t="s">
        <v>566</v>
      </c>
      <c r="G499" s="22" t="s">
        <v>15</v>
      </c>
      <c r="H499" s="23">
        <v>150</v>
      </c>
      <c r="I499" s="23">
        <v>0</v>
      </c>
      <c r="J499" s="24">
        <v>0</v>
      </c>
      <c r="K499" s="24"/>
    </row>
    <row r="500" spans="1:11" ht="15" customHeight="1">
      <c r="A500" s="18">
        <v>43558</v>
      </c>
      <c r="B500" s="19" t="s">
        <v>567</v>
      </c>
      <c r="C500" s="19" t="s">
        <v>27</v>
      </c>
      <c r="D500" s="20">
        <v>0.03</v>
      </c>
      <c r="E500" s="21" t="s">
        <v>18</v>
      </c>
      <c r="F500" s="19" t="s">
        <v>100</v>
      </c>
      <c r="G500" s="22" t="s">
        <v>15</v>
      </c>
      <c r="H500" s="23">
        <v>2210</v>
      </c>
      <c r="I500" s="23">
        <v>0</v>
      </c>
      <c r="J500" s="24">
        <v>0</v>
      </c>
      <c r="K500" s="24"/>
    </row>
    <row r="501" spans="1:11" ht="15" customHeight="1">
      <c r="A501" s="18">
        <v>43560</v>
      </c>
      <c r="B501" s="19" t="s">
        <v>568</v>
      </c>
      <c r="C501" s="19" t="s">
        <v>424</v>
      </c>
      <c r="D501" s="20">
        <v>0.02</v>
      </c>
      <c r="E501" s="52" t="s">
        <v>18</v>
      </c>
      <c r="F501" s="19" t="s">
        <v>569</v>
      </c>
      <c r="G501" s="22" t="s">
        <v>386</v>
      </c>
      <c r="H501" s="23">
        <v>2800</v>
      </c>
      <c r="I501" s="23">
        <v>2800</v>
      </c>
      <c r="J501" s="24">
        <v>0</v>
      </c>
      <c r="K501" s="24"/>
    </row>
    <row r="502" spans="1:11" ht="15" customHeight="1">
      <c r="A502" s="18">
        <v>43560</v>
      </c>
      <c r="B502" s="19" t="s">
        <v>66</v>
      </c>
      <c r="C502" s="19" t="s">
        <v>32</v>
      </c>
      <c r="D502" s="20">
        <v>0.02</v>
      </c>
      <c r="E502" s="21" t="s">
        <v>13</v>
      </c>
      <c r="F502" s="19" t="s">
        <v>457</v>
      </c>
      <c r="G502" s="22" t="s">
        <v>15</v>
      </c>
      <c r="H502" s="23">
        <v>19000</v>
      </c>
      <c r="I502" s="23">
        <v>19000</v>
      </c>
      <c r="J502" s="24">
        <v>380</v>
      </c>
      <c r="K502" s="24"/>
    </row>
    <row r="503" spans="1:11" ht="15" customHeight="1">
      <c r="A503" s="18">
        <v>43560</v>
      </c>
      <c r="B503" s="19" t="s">
        <v>570</v>
      </c>
      <c r="C503" s="19" t="s">
        <v>41</v>
      </c>
      <c r="D503" s="20">
        <v>0.02</v>
      </c>
      <c r="E503" s="21" t="s">
        <v>13</v>
      </c>
      <c r="F503" s="19" t="s">
        <v>273</v>
      </c>
      <c r="G503" s="22" t="s">
        <v>15</v>
      </c>
      <c r="H503" s="23">
        <v>7500</v>
      </c>
      <c r="I503" s="23">
        <v>7500</v>
      </c>
      <c r="J503" s="24">
        <v>150</v>
      </c>
      <c r="K503" s="24"/>
    </row>
    <row r="504" spans="1:11" ht="15" customHeight="1">
      <c r="A504" s="18">
        <v>43560</v>
      </c>
      <c r="B504" s="19" t="s">
        <v>571</v>
      </c>
      <c r="C504" s="19" t="s">
        <v>24</v>
      </c>
      <c r="D504" s="20">
        <v>0.02</v>
      </c>
      <c r="E504" s="21" t="s">
        <v>13</v>
      </c>
      <c r="F504" s="19" t="s">
        <v>417</v>
      </c>
      <c r="G504" s="22" t="s">
        <v>15</v>
      </c>
      <c r="H504" s="23">
        <v>1800</v>
      </c>
      <c r="I504" s="23">
        <v>1800</v>
      </c>
      <c r="J504" s="24">
        <v>36</v>
      </c>
      <c r="K504" s="24"/>
    </row>
    <row r="505" spans="1:11" ht="15" customHeight="1">
      <c r="A505" s="18">
        <v>43563</v>
      </c>
      <c r="B505" s="19" t="s">
        <v>572</v>
      </c>
      <c r="C505" s="19" t="s">
        <v>12</v>
      </c>
      <c r="D505" s="20">
        <v>0.05</v>
      </c>
      <c r="E505" s="21" t="s">
        <v>13</v>
      </c>
      <c r="F505" s="19" t="s">
        <v>14</v>
      </c>
      <c r="G505" s="22" t="s">
        <v>15</v>
      </c>
      <c r="H505" s="23">
        <v>805.02</v>
      </c>
      <c r="I505" s="23">
        <v>805.02</v>
      </c>
      <c r="J505" s="24">
        <v>40.25</v>
      </c>
      <c r="K505" s="24"/>
    </row>
    <row r="506" spans="1:11" ht="15" customHeight="1">
      <c r="A506" s="18">
        <v>43564</v>
      </c>
      <c r="B506" s="19" t="s">
        <v>573</v>
      </c>
      <c r="C506" s="19" t="s">
        <v>56</v>
      </c>
      <c r="D506" s="20">
        <v>0.02</v>
      </c>
      <c r="E506" s="21" t="s">
        <v>18</v>
      </c>
      <c r="F506" s="19" t="s">
        <v>96</v>
      </c>
      <c r="G506" s="22" t="s">
        <v>15</v>
      </c>
      <c r="H506" s="23">
        <v>15775</v>
      </c>
      <c r="I506" s="23">
        <v>0</v>
      </c>
      <c r="J506" s="24">
        <v>0</v>
      </c>
      <c r="K506" s="24"/>
    </row>
    <row r="507" spans="1:11" ht="15" customHeight="1">
      <c r="A507" s="18">
        <v>43557</v>
      </c>
      <c r="B507" s="19" t="s">
        <v>574</v>
      </c>
      <c r="C507" s="19" t="s">
        <v>45</v>
      </c>
      <c r="D507" s="20">
        <v>0.04</v>
      </c>
      <c r="E507" s="21" t="s">
        <v>18</v>
      </c>
      <c r="F507" s="19" t="s">
        <v>133</v>
      </c>
      <c r="G507" s="22" t="s">
        <v>15</v>
      </c>
      <c r="H507" s="23">
        <v>20000</v>
      </c>
      <c r="I507" s="23">
        <v>0</v>
      </c>
      <c r="J507" s="24">
        <v>0</v>
      </c>
      <c r="K507" s="24"/>
    </row>
    <row r="508" spans="1:11" ht="15" customHeight="1">
      <c r="A508" s="18">
        <v>43564</v>
      </c>
      <c r="B508" s="19" t="s">
        <v>575</v>
      </c>
      <c r="C508" s="19" t="s">
        <v>82</v>
      </c>
      <c r="D508" s="20">
        <v>0.02</v>
      </c>
      <c r="E508" s="21" t="s">
        <v>13</v>
      </c>
      <c r="F508" s="19" t="s">
        <v>83</v>
      </c>
      <c r="G508" s="22" t="s">
        <v>15</v>
      </c>
      <c r="H508" s="23">
        <v>1149.43</v>
      </c>
      <c r="I508" s="23">
        <v>1149.43</v>
      </c>
      <c r="J508" s="24">
        <v>22.99</v>
      </c>
      <c r="K508" s="24"/>
    </row>
    <row r="509" spans="1:11" ht="21.95" customHeight="1">
      <c r="A509" s="18">
        <v>43564</v>
      </c>
      <c r="B509" s="19" t="s">
        <v>576</v>
      </c>
      <c r="C509" s="19" t="s">
        <v>21</v>
      </c>
      <c r="D509" s="20">
        <v>0.02</v>
      </c>
      <c r="E509" s="21" t="s">
        <v>18</v>
      </c>
      <c r="F509" s="19" t="s">
        <v>577</v>
      </c>
      <c r="G509" s="22" t="s">
        <v>15</v>
      </c>
      <c r="H509" s="23">
        <v>39680.67</v>
      </c>
      <c r="I509" s="23">
        <v>0</v>
      </c>
      <c r="J509" s="24">
        <v>0</v>
      </c>
      <c r="K509" s="24"/>
    </row>
    <row r="510" spans="1:11" ht="21.95" customHeight="1">
      <c r="A510" s="18">
        <v>43564</v>
      </c>
      <c r="B510" s="19" t="s">
        <v>578</v>
      </c>
      <c r="C510" s="19" t="s">
        <v>41</v>
      </c>
      <c r="D510" s="20">
        <v>3.7199999999999997E-2</v>
      </c>
      <c r="E510" s="21" t="s">
        <v>13</v>
      </c>
      <c r="F510" s="19" t="s">
        <v>508</v>
      </c>
      <c r="G510" s="22" t="s">
        <v>15</v>
      </c>
      <c r="H510" s="23">
        <v>45000</v>
      </c>
      <c r="I510" s="23">
        <v>45000</v>
      </c>
      <c r="J510" s="24">
        <v>1674</v>
      </c>
      <c r="K510" s="24"/>
    </row>
    <row r="511" spans="1:11" ht="15" customHeight="1">
      <c r="A511" s="18">
        <v>43565</v>
      </c>
      <c r="B511" s="19" t="s">
        <v>579</v>
      </c>
      <c r="C511" s="19" t="s">
        <v>41</v>
      </c>
      <c r="D511" s="20">
        <v>4.4400000000000002E-2</v>
      </c>
      <c r="E511" s="21" t="s">
        <v>13</v>
      </c>
      <c r="F511" s="19" t="s">
        <v>580</v>
      </c>
      <c r="G511" s="22" t="s">
        <v>15</v>
      </c>
      <c r="H511" s="23">
        <v>12947.5</v>
      </c>
      <c r="I511" s="23">
        <v>12947.5</v>
      </c>
      <c r="J511" s="24">
        <v>574.87</v>
      </c>
      <c r="K511" s="24"/>
    </row>
    <row r="512" spans="1:11" ht="15" customHeight="1">
      <c r="A512" s="18">
        <v>43565</v>
      </c>
      <c r="B512" s="19" t="s">
        <v>581</v>
      </c>
      <c r="C512" s="19" t="s">
        <v>41</v>
      </c>
      <c r="D512" s="20">
        <v>0.04</v>
      </c>
      <c r="E512" s="21" t="s">
        <v>436</v>
      </c>
      <c r="F512" s="19" t="s">
        <v>547</v>
      </c>
      <c r="G512" s="22" t="s">
        <v>386</v>
      </c>
      <c r="H512" s="23">
        <v>4960</v>
      </c>
      <c r="I512" s="23">
        <v>1681.07</v>
      </c>
      <c r="J512" s="24">
        <v>67.239999999999995</v>
      </c>
      <c r="K512" s="24"/>
    </row>
    <row r="513" spans="1:11" ht="15" customHeight="1">
      <c r="A513" s="18">
        <v>43565</v>
      </c>
      <c r="B513" s="19" t="s">
        <v>582</v>
      </c>
      <c r="C513" s="19" t="s">
        <v>407</v>
      </c>
      <c r="D513" s="20">
        <v>0.02</v>
      </c>
      <c r="E513" s="21" t="s">
        <v>18</v>
      </c>
      <c r="F513" s="19" t="s">
        <v>516</v>
      </c>
      <c r="G513" s="22" t="s">
        <v>15</v>
      </c>
      <c r="H513" s="23">
        <v>77806.38</v>
      </c>
      <c r="I513" s="23">
        <v>0</v>
      </c>
      <c r="J513" s="24">
        <v>0</v>
      </c>
      <c r="K513" s="24"/>
    </row>
    <row r="514" spans="1:11" ht="21.95" customHeight="1">
      <c r="A514" s="18">
        <v>43565</v>
      </c>
      <c r="B514" s="19" t="s">
        <v>583</v>
      </c>
      <c r="C514" s="19" t="s">
        <v>45</v>
      </c>
      <c r="D514" s="20">
        <v>2.8799999999999999E-2</v>
      </c>
      <c r="E514" s="21" t="s">
        <v>18</v>
      </c>
      <c r="F514" s="19" t="s">
        <v>59</v>
      </c>
      <c r="G514" s="22" t="s">
        <v>15</v>
      </c>
      <c r="H514" s="23">
        <v>9864.9</v>
      </c>
      <c r="I514" s="23">
        <v>0</v>
      </c>
      <c r="J514" s="24">
        <v>0</v>
      </c>
      <c r="K514" s="24"/>
    </row>
    <row r="515" spans="1:11" ht="15" customHeight="1">
      <c r="A515" s="18">
        <v>43566</v>
      </c>
      <c r="B515" s="19" t="s">
        <v>201</v>
      </c>
      <c r="C515" s="19" t="s">
        <v>69</v>
      </c>
      <c r="D515" s="20">
        <v>0.02</v>
      </c>
      <c r="E515" s="21" t="s">
        <v>18</v>
      </c>
      <c r="F515" s="19" t="s">
        <v>528</v>
      </c>
      <c r="G515" s="22" t="s">
        <v>15</v>
      </c>
      <c r="H515" s="23">
        <v>10250</v>
      </c>
      <c r="I515" s="23">
        <v>0</v>
      </c>
      <c r="J515" s="24">
        <v>0</v>
      </c>
      <c r="K515" s="24"/>
    </row>
    <row r="516" spans="1:11" ht="15" customHeight="1">
      <c r="A516" s="18">
        <v>43566</v>
      </c>
      <c r="B516" s="19" t="s">
        <v>584</v>
      </c>
      <c r="C516" s="19" t="s">
        <v>24</v>
      </c>
      <c r="D516" s="20">
        <v>0.02</v>
      </c>
      <c r="E516" s="21" t="s">
        <v>13</v>
      </c>
      <c r="F516" s="19" t="s">
        <v>25</v>
      </c>
      <c r="G516" s="22" t="s">
        <v>15</v>
      </c>
      <c r="H516" s="23">
        <v>18716</v>
      </c>
      <c r="I516" s="23">
        <v>18716</v>
      </c>
      <c r="J516" s="24">
        <v>374.32</v>
      </c>
      <c r="K516" s="24"/>
    </row>
    <row r="517" spans="1:11" ht="15" customHeight="1">
      <c r="A517" s="18">
        <v>43566</v>
      </c>
      <c r="B517" s="19" t="s">
        <v>585</v>
      </c>
      <c r="C517" s="19" t="s">
        <v>24</v>
      </c>
      <c r="D517" s="20">
        <v>0.02</v>
      </c>
      <c r="E517" s="21" t="s">
        <v>13</v>
      </c>
      <c r="F517" s="19" t="s">
        <v>25</v>
      </c>
      <c r="G517" s="22" t="s">
        <v>15</v>
      </c>
      <c r="H517" s="23">
        <v>6238.07</v>
      </c>
      <c r="I517" s="23">
        <v>6238.07</v>
      </c>
      <c r="J517" s="24">
        <v>124.76</v>
      </c>
      <c r="K517" s="24"/>
    </row>
    <row r="518" spans="1:11" ht="15" customHeight="1">
      <c r="A518" s="18">
        <v>43566</v>
      </c>
      <c r="B518" s="19" t="s">
        <v>586</v>
      </c>
      <c r="C518" s="19" t="s">
        <v>45</v>
      </c>
      <c r="D518" s="20">
        <v>0.04</v>
      </c>
      <c r="E518" s="21" t="s">
        <v>18</v>
      </c>
      <c r="F518" s="19" t="s">
        <v>46</v>
      </c>
      <c r="G518" s="22" t="s">
        <v>15</v>
      </c>
      <c r="H518" s="23">
        <v>20000</v>
      </c>
      <c r="I518" s="23">
        <v>0</v>
      </c>
      <c r="J518" s="24">
        <v>0</v>
      </c>
      <c r="K518" s="24"/>
    </row>
    <row r="519" spans="1:11" ht="15" customHeight="1">
      <c r="A519" s="18">
        <v>43566</v>
      </c>
      <c r="B519" s="19" t="s">
        <v>587</v>
      </c>
      <c r="C519" s="19" t="s">
        <v>45</v>
      </c>
      <c r="D519" s="20">
        <v>0.04</v>
      </c>
      <c r="E519" s="21" t="s">
        <v>18</v>
      </c>
      <c r="F519" s="19" t="s">
        <v>46</v>
      </c>
      <c r="G519" s="22" t="s">
        <v>15</v>
      </c>
      <c r="H519" s="23">
        <v>20000</v>
      </c>
      <c r="I519" s="23">
        <v>0</v>
      </c>
      <c r="J519" s="24">
        <v>0</v>
      </c>
      <c r="K519" s="24"/>
    </row>
    <row r="520" spans="1:11" ht="15" customHeight="1">
      <c r="A520" s="18">
        <v>43566</v>
      </c>
      <c r="B520" s="19" t="s">
        <v>587</v>
      </c>
      <c r="C520" s="19" t="s">
        <v>45</v>
      </c>
      <c r="D520" s="20">
        <v>0.04</v>
      </c>
      <c r="E520" s="21" t="s">
        <v>18</v>
      </c>
      <c r="F520" s="19" t="s">
        <v>46</v>
      </c>
      <c r="G520" s="22" t="s">
        <v>15</v>
      </c>
      <c r="H520" s="23">
        <v>20000</v>
      </c>
      <c r="I520" s="23">
        <v>0</v>
      </c>
      <c r="J520" s="24">
        <v>0</v>
      </c>
      <c r="K520" s="24"/>
    </row>
    <row r="521" spans="1:11" ht="15" customHeight="1">
      <c r="A521" s="18">
        <v>43567</v>
      </c>
      <c r="B521" s="19" t="s">
        <v>588</v>
      </c>
      <c r="C521" s="19" t="s">
        <v>24</v>
      </c>
      <c r="D521" s="20">
        <v>0.02</v>
      </c>
      <c r="E521" s="21" t="s">
        <v>13</v>
      </c>
      <c r="F521" s="19" t="s">
        <v>589</v>
      </c>
      <c r="G521" s="22" t="s">
        <v>15</v>
      </c>
      <c r="H521" s="23">
        <v>25000</v>
      </c>
      <c r="I521" s="23">
        <v>25000</v>
      </c>
      <c r="J521" s="24">
        <v>500</v>
      </c>
      <c r="K521" s="24"/>
    </row>
    <row r="522" spans="1:11" ht="15" customHeight="1">
      <c r="A522" s="18">
        <v>43567</v>
      </c>
      <c r="B522" s="19" t="s">
        <v>590</v>
      </c>
      <c r="C522" s="19" t="s">
        <v>41</v>
      </c>
      <c r="D522" s="20">
        <v>0.04</v>
      </c>
      <c r="E522" s="21" t="s">
        <v>13</v>
      </c>
      <c r="F522" s="19" t="s">
        <v>462</v>
      </c>
      <c r="G522" s="22" t="s">
        <v>15</v>
      </c>
      <c r="H522" s="23">
        <v>10081.19</v>
      </c>
      <c r="I522" s="23">
        <v>10081.19</v>
      </c>
      <c r="J522" s="24">
        <v>403.25</v>
      </c>
      <c r="K522" s="24"/>
    </row>
    <row r="523" spans="1:11" ht="15" customHeight="1">
      <c r="A523" s="18">
        <v>43567</v>
      </c>
      <c r="B523" s="19" t="s">
        <v>591</v>
      </c>
      <c r="C523" s="19" t="s">
        <v>41</v>
      </c>
      <c r="D523" s="20">
        <v>0.04</v>
      </c>
      <c r="E523" s="21" t="s">
        <v>13</v>
      </c>
      <c r="F523" s="19" t="s">
        <v>592</v>
      </c>
      <c r="G523" s="22" t="s">
        <v>15</v>
      </c>
      <c r="H523" s="23">
        <v>200000</v>
      </c>
      <c r="I523" s="23">
        <v>200000</v>
      </c>
      <c r="J523" s="24">
        <v>8000</v>
      </c>
      <c r="K523" s="24"/>
    </row>
    <row r="524" spans="1:11" ht="21.95" customHeight="1">
      <c r="A524" s="18">
        <v>43570</v>
      </c>
      <c r="B524" s="19" t="s">
        <v>86</v>
      </c>
      <c r="C524" s="19" t="s">
        <v>41</v>
      </c>
      <c r="D524" s="20">
        <v>0.04</v>
      </c>
      <c r="E524" s="21" t="s">
        <v>13</v>
      </c>
      <c r="F524" s="19" t="s">
        <v>593</v>
      </c>
      <c r="G524" s="22" t="s">
        <v>15</v>
      </c>
      <c r="H524" s="23">
        <v>61783.43</v>
      </c>
      <c r="I524" s="23">
        <v>61783.43</v>
      </c>
      <c r="J524" s="24">
        <v>2471.34</v>
      </c>
      <c r="K524" s="24"/>
    </row>
    <row r="525" spans="1:11" ht="15" customHeight="1">
      <c r="A525" s="18">
        <v>43570</v>
      </c>
      <c r="B525" s="19" t="s">
        <v>90</v>
      </c>
      <c r="C525" s="19" t="s">
        <v>41</v>
      </c>
      <c r="D525" s="20">
        <v>0.02</v>
      </c>
      <c r="E525" s="21" t="s">
        <v>13</v>
      </c>
      <c r="F525" s="19" t="s">
        <v>67</v>
      </c>
      <c r="G525" s="22" t="s">
        <v>15</v>
      </c>
      <c r="H525" s="23">
        <v>30173.62</v>
      </c>
      <c r="I525" s="23">
        <v>30173.62</v>
      </c>
      <c r="J525" s="24">
        <v>603.47</v>
      </c>
      <c r="K525" s="24"/>
    </row>
    <row r="526" spans="1:11" ht="21.95" customHeight="1">
      <c r="A526" s="18">
        <v>43570</v>
      </c>
      <c r="B526" s="19" t="s">
        <v>222</v>
      </c>
      <c r="C526" s="19" t="s">
        <v>41</v>
      </c>
      <c r="D526" s="20">
        <v>0.04</v>
      </c>
      <c r="E526" s="21" t="s">
        <v>13</v>
      </c>
      <c r="F526" s="19" t="s">
        <v>459</v>
      </c>
      <c r="G526" s="22" t="s">
        <v>15</v>
      </c>
      <c r="H526" s="23">
        <v>23748.02</v>
      </c>
      <c r="I526" s="23">
        <v>23748.02</v>
      </c>
      <c r="J526" s="24">
        <v>949.92</v>
      </c>
      <c r="K526" s="24"/>
    </row>
    <row r="527" spans="1:11" ht="15" customHeight="1">
      <c r="A527" s="18">
        <v>43570</v>
      </c>
      <c r="B527" s="19" t="s">
        <v>594</v>
      </c>
      <c r="C527" s="19" t="s">
        <v>41</v>
      </c>
      <c r="D527" s="20">
        <v>2.7900000000000001E-2</v>
      </c>
      <c r="E527" s="21" t="s">
        <v>13</v>
      </c>
      <c r="F527" s="19" t="s">
        <v>491</v>
      </c>
      <c r="G527" s="22" t="s">
        <v>15</v>
      </c>
      <c r="H527" s="23">
        <v>96594.76</v>
      </c>
      <c r="I527" s="23">
        <v>57956.86</v>
      </c>
      <c r="J527" s="24">
        <v>1617</v>
      </c>
      <c r="K527" s="24"/>
    </row>
    <row r="528" spans="1:11" ht="15" customHeight="1">
      <c r="A528" s="18">
        <v>43570</v>
      </c>
      <c r="B528" s="19" t="s">
        <v>595</v>
      </c>
      <c r="C528" s="19" t="s">
        <v>41</v>
      </c>
      <c r="D528" s="20">
        <v>0.04</v>
      </c>
      <c r="E528" s="21" t="s">
        <v>13</v>
      </c>
      <c r="F528" s="19" t="s">
        <v>79</v>
      </c>
      <c r="G528" s="22" t="s">
        <v>15</v>
      </c>
      <c r="H528" s="23">
        <v>34424.94</v>
      </c>
      <c r="I528" s="23">
        <v>34424.94</v>
      </c>
      <c r="J528" s="24">
        <v>1377</v>
      </c>
      <c r="K528" s="24"/>
    </row>
    <row r="529" spans="1:11" ht="15" customHeight="1">
      <c r="A529" s="18">
        <v>43570</v>
      </c>
      <c r="B529" s="19" t="s">
        <v>596</v>
      </c>
      <c r="C529" s="19" t="s">
        <v>41</v>
      </c>
      <c r="D529" s="20">
        <v>0.04</v>
      </c>
      <c r="E529" s="21" t="s">
        <v>13</v>
      </c>
      <c r="F529" s="19" t="s">
        <v>475</v>
      </c>
      <c r="G529" s="22" t="s">
        <v>15</v>
      </c>
      <c r="H529" s="23">
        <v>27775.96</v>
      </c>
      <c r="I529" s="23">
        <v>27775.96</v>
      </c>
      <c r="J529" s="24">
        <v>1111.04</v>
      </c>
      <c r="K529" s="24"/>
    </row>
    <row r="530" spans="1:11" ht="15" customHeight="1">
      <c r="A530" s="18">
        <v>43570</v>
      </c>
      <c r="B530" s="19" t="s">
        <v>597</v>
      </c>
      <c r="C530" s="19" t="s">
        <v>41</v>
      </c>
      <c r="D530" s="20">
        <v>0.04</v>
      </c>
      <c r="E530" s="21" t="s">
        <v>13</v>
      </c>
      <c r="F530" s="19" t="s">
        <v>117</v>
      </c>
      <c r="G530" s="22" t="s">
        <v>15</v>
      </c>
      <c r="H530" s="23">
        <v>274996.28999999998</v>
      </c>
      <c r="I530" s="23">
        <v>274996.28999999998</v>
      </c>
      <c r="J530" s="24">
        <v>10999.85</v>
      </c>
      <c r="K530" s="24"/>
    </row>
    <row r="531" spans="1:11" ht="15" customHeight="1">
      <c r="A531" s="18">
        <v>43571</v>
      </c>
      <c r="B531" s="19" t="s">
        <v>598</v>
      </c>
      <c r="C531" s="19" t="s">
        <v>136</v>
      </c>
      <c r="D531" s="20">
        <v>4.1399999999999999E-2</v>
      </c>
      <c r="E531" s="21" t="s">
        <v>13</v>
      </c>
      <c r="F531" s="19" t="s">
        <v>130</v>
      </c>
      <c r="G531" s="22" t="s">
        <v>15</v>
      </c>
      <c r="H531" s="23">
        <v>4034.49</v>
      </c>
      <c r="I531" s="23">
        <v>4034.49</v>
      </c>
      <c r="J531" s="24">
        <v>167.03</v>
      </c>
      <c r="K531" s="24"/>
    </row>
    <row r="532" spans="1:11" ht="15" customHeight="1">
      <c r="A532" s="18">
        <v>43571</v>
      </c>
      <c r="B532" s="19" t="s">
        <v>599</v>
      </c>
      <c r="C532" s="19" t="s">
        <v>12</v>
      </c>
      <c r="D532" s="20">
        <v>0.05</v>
      </c>
      <c r="E532" s="21" t="s">
        <v>13</v>
      </c>
      <c r="F532" s="19" t="s">
        <v>14</v>
      </c>
      <c r="G532" s="22" t="s">
        <v>15</v>
      </c>
      <c r="H532" s="23">
        <v>500</v>
      </c>
      <c r="I532" s="23">
        <v>500</v>
      </c>
      <c r="J532" s="24">
        <v>25</v>
      </c>
      <c r="K532" s="24"/>
    </row>
    <row r="533" spans="1:11" ht="15" customHeight="1">
      <c r="A533" s="18">
        <v>43573</v>
      </c>
      <c r="B533" s="19" t="s">
        <v>600</v>
      </c>
      <c r="C533" s="19" t="s">
        <v>21</v>
      </c>
      <c r="D533" s="20">
        <v>0.02</v>
      </c>
      <c r="E533" s="21" t="s">
        <v>18</v>
      </c>
      <c r="F533" s="19" t="s">
        <v>419</v>
      </c>
      <c r="G533" s="22" t="s">
        <v>15</v>
      </c>
      <c r="H533" s="23">
        <v>40000</v>
      </c>
      <c r="I533" s="23">
        <v>0</v>
      </c>
      <c r="J533" s="24">
        <v>0</v>
      </c>
      <c r="K533" s="24"/>
    </row>
    <row r="534" spans="1:11" ht="15" customHeight="1">
      <c r="A534" s="18">
        <v>43576</v>
      </c>
      <c r="B534" s="19" t="s">
        <v>119</v>
      </c>
      <c r="C534" s="19" t="s">
        <v>73</v>
      </c>
      <c r="D534" s="20">
        <v>0.02</v>
      </c>
      <c r="E534" s="21" t="s">
        <v>18</v>
      </c>
      <c r="F534" s="19" t="s">
        <v>74</v>
      </c>
      <c r="G534" s="22" t="s">
        <v>15</v>
      </c>
      <c r="H534" s="23">
        <v>360</v>
      </c>
      <c r="I534" s="23">
        <v>0</v>
      </c>
      <c r="J534" s="24">
        <v>0</v>
      </c>
      <c r="K534" s="24"/>
    </row>
    <row r="535" spans="1:11" ht="15" customHeight="1">
      <c r="A535" s="18">
        <v>43578</v>
      </c>
      <c r="B535" s="19" t="s">
        <v>90</v>
      </c>
      <c r="C535" s="19" t="s">
        <v>482</v>
      </c>
      <c r="D535" s="20">
        <v>0.02</v>
      </c>
      <c r="E535" s="21" t="s">
        <v>18</v>
      </c>
      <c r="F535" s="19" t="s">
        <v>483</v>
      </c>
      <c r="G535" s="22" t="s">
        <v>15</v>
      </c>
      <c r="H535" s="23">
        <v>40000</v>
      </c>
      <c r="I535" s="23">
        <v>0</v>
      </c>
      <c r="J535" s="24">
        <v>0</v>
      </c>
      <c r="K535" s="24"/>
    </row>
    <row r="536" spans="1:11" ht="15" customHeight="1">
      <c r="A536" s="18">
        <v>43578</v>
      </c>
      <c r="B536" s="19" t="s">
        <v>601</v>
      </c>
      <c r="C536" s="19" t="s">
        <v>602</v>
      </c>
      <c r="D536" s="20">
        <v>2.5000000000000001E-2</v>
      </c>
      <c r="E536" s="21" t="s">
        <v>18</v>
      </c>
      <c r="F536" s="19" t="s">
        <v>408</v>
      </c>
      <c r="G536" s="22" t="s">
        <v>15</v>
      </c>
      <c r="H536" s="23">
        <v>4300</v>
      </c>
      <c r="I536" s="23">
        <v>0</v>
      </c>
      <c r="J536" s="24">
        <v>0</v>
      </c>
      <c r="K536" s="24"/>
    </row>
    <row r="537" spans="1:11" ht="15" customHeight="1">
      <c r="A537" s="18">
        <v>43579</v>
      </c>
      <c r="B537" s="19" t="s">
        <v>603</v>
      </c>
      <c r="C537" s="19" t="s">
        <v>56</v>
      </c>
      <c r="D537" s="20">
        <v>0.02</v>
      </c>
      <c r="E537" s="21" t="s">
        <v>18</v>
      </c>
      <c r="F537" s="19" t="s">
        <v>96</v>
      </c>
      <c r="G537" s="22" t="s">
        <v>15</v>
      </c>
      <c r="H537" s="23">
        <v>39600</v>
      </c>
      <c r="I537" s="23">
        <v>0</v>
      </c>
      <c r="J537" s="24">
        <v>0</v>
      </c>
      <c r="K537" s="24"/>
    </row>
    <row r="538" spans="1:11" ht="15" customHeight="1">
      <c r="A538" s="18">
        <v>43579</v>
      </c>
      <c r="B538" s="19" t="s">
        <v>604</v>
      </c>
      <c r="C538" s="19" t="s">
        <v>41</v>
      </c>
      <c r="D538" s="20">
        <v>0.04</v>
      </c>
      <c r="E538" s="21" t="s">
        <v>13</v>
      </c>
      <c r="F538" s="19" t="s">
        <v>605</v>
      </c>
      <c r="G538" s="22" t="s">
        <v>15</v>
      </c>
      <c r="H538" s="23">
        <v>738.97</v>
      </c>
      <c r="I538" s="23">
        <v>738.97</v>
      </c>
      <c r="J538" s="24">
        <v>29.56</v>
      </c>
      <c r="K538" s="24"/>
    </row>
    <row r="539" spans="1:11" ht="15" customHeight="1">
      <c r="A539" s="18">
        <v>43579</v>
      </c>
      <c r="B539" s="19" t="s">
        <v>606</v>
      </c>
      <c r="C539" s="19" t="s">
        <v>41</v>
      </c>
      <c r="D539" s="20">
        <v>0.04</v>
      </c>
      <c r="E539" s="21" t="s">
        <v>13</v>
      </c>
      <c r="F539" s="19" t="s">
        <v>592</v>
      </c>
      <c r="G539" s="22" t="s">
        <v>15</v>
      </c>
      <c r="H539" s="23">
        <v>172897.27</v>
      </c>
      <c r="I539" s="23">
        <v>172897.27</v>
      </c>
      <c r="J539" s="24">
        <v>6915.89</v>
      </c>
      <c r="K539" s="24"/>
    </row>
    <row r="540" spans="1:11" ht="15" customHeight="1">
      <c r="A540" s="18">
        <v>43579</v>
      </c>
      <c r="B540" s="19" t="s">
        <v>606</v>
      </c>
      <c r="C540" s="19" t="s">
        <v>41</v>
      </c>
      <c r="D540" s="20">
        <v>0.04</v>
      </c>
      <c r="E540" s="21" t="s">
        <v>13</v>
      </c>
      <c r="F540" s="19" t="s">
        <v>592</v>
      </c>
      <c r="G540" s="22" t="s">
        <v>15</v>
      </c>
      <c r="H540" s="23">
        <v>172897.27</v>
      </c>
      <c r="I540" s="23">
        <v>172897.27</v>
      </c>
      <c r="J540" s="24">
        <v>6915.89</v>
      </c>
      <c r="K540" s="24"/>
    </row>
    <row r="541" spans="1:11" ht="15" customHeight="1">
      <c r="A541" s="18">
        <v>43580</v>
      </c>
      <c r="B541" s="19" t="s">
        <v>607</v>
      </c>
      <c r="C541" s="19" t="s">
        <v>41</v>
      </c>
      <c r="D541" s="20">
        <v>0.04</v>
      </c>
      <c r="E541" s="21" t="s">
        <v>13</v>
      </c>
      <c r="F541" s="19" t="s">
        <v>605</v>
      </c>
      <c r="G541" s="22" t="s">
        <v>15</v>
      </c>
      <c r="H541" s="23">
        <v>1271.25</v>
      </c>
      <c r="I541" s="23">
        <v>1271.25</v>
      </c>
      <c r="J541" s="24">
        <v>50.85</v>
      </c>
      <c r="K541" s="24"/>
    </row>
    <row r="542" spans="1:11" ht="15" customHeight="1">
      <c r="A542" s="18">
        <v>43584</v>
      </c>
      <c r="B542" s="19" t="s">
        <v>608</v>
      </c>
      <c r="C542" s="19" t="s">
        <v>41</v>
      </c>
      <c r="D542" s="20">
        <v>0.04</v>
      </c>
      <c r="E542" s="21" t="s">
        <v>13</v>
      </c>
      <c r="F542" s="19" t="s">
        <v>605</v>
      </c>
      <c r="G542" s="22" t="s">
        <v>15</v>
      </c>
      <c r="H542" s="23">
        <v>743.48</v>
      </c>
      <c r="I542" s="23">
        <v>743.48</v>
      </c>
      <c r="J542" s="24">
        <v>29.74</v>
      </c>
      <c r="K542" s="24"/>
    </row>
    <row r="543" spans="1:11" ht="15" customHeight="1">
      <c r="A543" s="18">
        <v>43585</v>
      </c>
      <c r="B543" s="19" t="s">
        <v>609</v>
      </c>
      <c r="C543" s="19" t="s">
        <v>41</v>
      </c>
      <c r="D543" s="20">
        <v>0.04</v>
      </c>
      <c r="E543" s="21" t="s">
        <v>436</v>
      </c>
      <c r="F543" s="19" t="s">
        <v>437</v>
      </c>
      <c r="G543" s="22" t="s">
        <v>386</v>
      </c>
      <c r="H543" s="23">
        <v>3916</v>
      </c>
      <c r="I543" s="23">
        <v>1284.4000000000001</v>
      </c>
      <c r="J543" s="24">
        <v>51.38</v>
      </c>
      <c r="K543" s="24"/>
    </row>
    <row r="544" spans="1:11" ht="15" customHeight="1">
      <c r="A544" s="53">
        <v>43585</v>
      </c>
      <c r="B544" s="54" t="s">
        <v>610</v>
      </c>
      <c r="C544" s="54" t="s">
        <v>41</v>
      </c>
      <c r="D544" s="55">
        <v>0.04</v>
      </c>
      <c r="E544" s="56" t="s">
        <v>436</v>
      </c>
      <c r="F544" s="54" t="s">
        <v>547</v>
      </c>
      <c r="G544" s="57" t="s">
        <v>386</v>
      </c>
      <c r="H544" s="58">
        <v>0</v>
      </c>
      <c r="I544" s="58">
        <v>0</v>
      </c>
      <c r="J544" s="59">
        <v>0</v>
      </c>
      <c r="K544" s="59"/>
    </row>
    <row r="545" spans="1:11" ht="15" customHeight="1" thickBot="1">
      <c r="A545" s="18">
        <v>43585</v>
      </c>
      <c r="B545" s="19" t="s">
        <v>611</v>
      </c>
      <c r="C545" s="19" t="s">
        <v>41</v>
      </c>
      <c r="D545" s="20">
        <v>0.04</v>
      </c>
      <c r="E545" s="21" t="s">
        <v>436</v>
      </c>
      <c r="F545" s="19" t="s">
        <v>547</v>
      </c>
      <c r="G545" s="22" t="s">
        <v>386</v>
      </c>
      <c r="H545" s="25">
        <v>10102</v>
      </c>
      <c r="I545" s="25">
        <v>4193.8100000000004</v>
      </c>
      <c r="J545" s="26">
        <v>167.75</v>
      </c>
      <c r="K545" s="26"/>
    </row>
    <row r="546" spans="1:11" ht="15" customHeight="1" thickBot="1">
      <c r="A546" s="1"/>
      <c r="B546" s="1"/>
      <c r="C546" s="1"/>
      <c r="D546" s="1"/>
      <c r="E546" s="1"/>
      <c r="F546" s="1"/>
      <c r="G546" s="27"/>
      <c r="H546" s="28">
        <f>SUM(H488:H545)</f>
        <v>1715796.1400000001</v>
      </c>
      <c r="I546" s="31">
        <f>SUM(I488:I545)</f>
        <v>1296767.0499999998</v>
      </c>
      <c r="J546" s="77">
        <f>SUM(J488:J545)</f>
        <v>48466.029999999992</v>
      </c>
      <c r="K546" s="78"/>
    </row>
    <row r="547" spans="1:11" ht="15.95" customHeight="1" thickBot="1">
      <c r="A547" s="140"/>
      <c r="B547" s="140"/>
      <c r="C547" s="140"/>
      <c r="D547" s="140"/>
      <c r="E547" s="140"/>
      <c r="F547" s="140"/>
      <c r="G547" s="140"/>
      <c r="H547" s="148"/>
      <c r="I547" s="148"/>
      <c r="J547" s="148"/>
      <c r="K547" s="1"/>
    </row>
    <row r="548" spans="1:11" ht="26.1" customHeight="1" thickBot="1">
      <c r="A548" s="8" t="s">
        <v>1</v>
      </c>
      <c r="B548" s="8" t="s">
        <v>2</v>
      </c>
      <c r="C548" s="8" t="s">
        <v>3</v>
      </c>
      <c r="D548" s="8" t="s">
        <v>4</v>
      </c>
      <c r="E548" s="8" t="s">
        <v>5</v>
      </c>
      <c r="F548" s="8" t="s">
        <v>6</v>
      </c>
      <c r="G548" s="8" t="s">
        <v>7</v>
      </c>
      <c r="H548" s="8" t="s">
        <v>8</v>
      </c>
      <c r="I548" s="8" t="s">
        <v>9</v>
      </c>
      <c r="J548" s="42" t="s">
        <v>10</v>
      </c>
      <c r="K548" s="43"/>
    </row>
    <row r="549" spans="1:11" ht="15" customHeight="1">
      <c r="A549" s="18">
        <v>43586</v>
      </c>
      <c r="B549" s="19" t="s">
        <v>612</v>
      </c>
      <c r="C549" s="19" t="s">
        <v>21</v>
      </c>
      <c r="D549" s="20">
        <v>0.02</v>
      </c>
      <c r="E549" s="21" t="s">
        <v>18</v>
      </c>
      <c r="F549" s="19" t="s">
        <v>613</v>
      </c>
      <c r="G549" s="22" t="s">
        <v>15</v>
      </c>
      <c r="H549" s="23">
        <v>8000</v>
      </c>
      <c r="I549" s="23">
        <v>0</v>
      </c>
      <c r="J549" s="24">
        <v>0</v>
      </c>
      <c r="K549" s="24"/>
    </row>
    <row r="550" spans="1:11" ht="15" customHeight="1">
      <c r="A550" s="18">
        <v>43587</v>
      </c>
      <c r="B550" s="19" t="s">
        <v>614</v>
      </c>
      <c r="C550" s="19" t="s">
        <v>41</v>
      </c>
      <c r="D550" s="20">
        <v>4.53E-2</v>
      </c>
      <c r="E550" s="21" t="s">
        <v>13</v>
      </c>
      <c r="F550" s="19" t="s">
        <v>415</v>
      </c>
      <c r="G550" s="22" t="s">
        <v>15</v>
      </c>
      <c r="H550" s="23">
        <v>6000</v>
      </c>
      <c r="I550" s="23">
        <v>6000</v>
      </c>
      <c r="J550" s="24">
        <v>271.8</v>
      </c>
      <c r="K550" s="24"/>
    </row>
    <row r="551" spans="1:11" ht="15" customHeight="1">
      <c r="A551" s="18">
        <v>43587</v>
      </c>
      <c r="B551" s="19" t="s">
        <v>615</v>
      </c>
      <c r="C551" s="19" t="s">
        <v>41</v>
      </c>
      <c r="D551" s="20">
        <v>0.04</v>
      </c>
      <c r="E551" s="21" t="s">
        <v>13</v>
      </c>
      <c r="F551" s="19" t="s">
        <v>605</v>
      </c>
      <c r="G551" s="22" t="s">
        <v>15</v>
      </c>
      <c r="H551" s="23">
        <v>1785</v>
      </c>
      <c r="I551" s="23">
        <v>1785</v>
      </c>
      <c r="J551" s="24">
        <v>71.400000000000006</v>
      </c>
      <c r="K551" s="24"/>
    </row>
    <row r="552" spans="1:11" ht="15" customHeight="1">
      <c r="A552" s="18">
        <v>43587</v>
      </c>
      <c r="B552" s="19" t="s">
        <v>616</v>
      </c>
      <c r="C552" s="19" t="s">
        <v>24</v>
      </c>
      <c r="D552" s="20">
        <v>0.05</v>
      </c>
      <c r="E552" s="21" t="s">
        <v>13</v>
      </c>
      <c r="F552" s="19" t="s">
        <v>417</v>
      </c>
      <c r="G552" s="22" t="s">
        <v>15</v>
      </c>
      <c r="H552" s="23">
        <v>1750</v>
      </c>
      <c r="I552" s="23">
        <v>1750</v>
      </c>
      <c r="J552" s="24">
        <v>87.5</v>
      </c>
      <c r="K552" s="24"/>
    </row>
    <row r="553" spans="1:11" ht="15" customHeight="1">
      <c r="A553" s="18">
        <v>43588</v>
      </c>
      <c r="B553" s="19" t="s">
        <v>617</v>
      </c>
      <c r="C553" s="19" t="s">
        <v>41</v>
      </c>
      <c r="D553" s="20">
        <v>4.3700000000000003E-2</v>
      </c>
      <c r="E553" s="21" t="s">
        <v>13</v>
      </c>
      <c r="F553" s="19" t="s">
        <v>580</v>
      </c>
      <c r="G553" s="22" t="s">
        <v>15</v>
      </c>
      <c r="H553" s="23">
        <v>19000</v>
      </c>
      <c r="I553" s="23">
        <v>19000</v>
      </c>
      <c r="J553" s="24">
        <v>830.3</v>
      </c>
      <c r="K553" s="24"/>
    </row>
    <row r="554" spans="1:11" ht="15" customHeight="1">
      <c r="A554" s="18">
        <v>43590</v>
      </c>
      <c r="B554" s="19" t="s">
        <v>618</v>
      </c>
      <c r="C554" s="19" t="s">
        <v>41</v>
      </c>
      <c r="D554" s="20">
        <v>0.04</v>
      </c>
      <c r="E554" s="21" t="s">
        <v>13</v>
      </c>
      <c r="F554" s="19" t="s">
        <v>605</v>
      </c>
      <c r="G554" s="22" t="s">
        <v>15</v>
      </c>
      <c r="H554" s="23">
        <v>1530</v>
      </c>
      <c r="I554" s="23">
        <v>1530</v>
      </c>
      <c r="J554" s="24">
        <v>61.2</v>
      </c>
      <c r="K554" s="24"/>
    </row>
    <row r="555" spans="1:11" ht="15" customHeight="1">
      <c r="A555" s="18">
        <v>43591</v>
      </c>
      <c r="B555" s="19" t="s">
        <v>619</v>
      </c>
      <c r="C555" s="19" t="s">
        <v>424</v>
      </c>
      <c r="D555" s="20">
        <v>0.02</v>
      </c>
      <c r="E555" s="52" t="s">
        <v>18</v>
      </c>
      <c r="F555" s="19" t="s">
        <v>569</v>
      </c>
      <c r="G555" s="22" t="s">
        <v>386</v>
      </c>
      <c r="H555" s="23">
        <v>2800</v>
      </c>
      <c r="I555" s="23">
        <v>2800</v>
      </c>
      <c r="J555" s="24">
        <v>0</v>
      </c>
      <c r="K555" s="24"/>
    </row>
    <row r="556" spans="1:11" ht="15" customHeight="1">
      <c r="A556" s="18">
        <v>43591</v>
      </c>
      <c r="B556" s="19" t="s">
        <v>620</v>
      </c>
      <c r="C556" s="19" t="s">
        <v>345</v>
      </c>
      <c r="D556" s="20">
        <v>0.03</v>
      </c>
      <c r="E556" s="21" t="s">
        <v>18</v>
      </c>
      <c r="F556" s="19" t="s">
        <v>346</v>
      </c>
      <c r="G556" s="22" t="s">
        <v>15</v>
      </c>
      <c r="H556" s="23">
        <v>255</v>
      </c>
      <c r="I556" s="23">
        <v>0</v>
      </c>
      <c r="J556" s="24">
        <v>0</v>
      </c>
      <c r="K556" s="24"/>
    </row>
    <row r="557" spans="1:11" ht="15" customHeight="1">
      <c r="A557" s="18">
        <v>43591</v>
      </c>
      <c r="B557" s="19" t="s">
        <v>621</v>
      </c>
      <c r="C557" s="19" t="s">
        <v>24</v>
      </c>
      <c r="D557" s="20">
        <v>0.02</v>
      </c>
      <c r="E557" s="21" t="s">
        <v>13</v>
      </c>
      <c r="F557" s="19" t="s">
        <v>25</v>
      </c>
      <c r="G557" s="22" t="s">
        <v>15</v>
      </c>
      <c r="H557" s="23">
        <v>18716</v>
      </c>
      <c r="I557" s="23">
        <v>18716</v>
      </c>
      <c r="J557" s="24">
        <v>374.32</v>
      </c>
      <c r="K557" s="24"/>
    </row>
    <row r="558" spans="1:11" ht="15" customHeight="1">
      <c r="A558" s="18">
        <v>43591</v>
      </c>
      <c r="B558" s="19" t="s">
        <v>91</v>
      </c>
      <c r="C558" s="19" t="s">
        <v>24</v>
      </c>
      <c r="D558" s="20">
        <v>0.02</v>
      </c>
      <c r="E558" s="21" t="s">
        <v>13</v>
      </c>
      <c r="F558" s="19" t="s">
        <v>25</v>
      </c>
      <c r="G558" s="22" t="s">
        <v>15</v>
      </c>
      <c r="H558" s="23">
        <v>6238.67</v>
      </c>
      <c r="I558" s="23">
        <v>6238.67</v>
      </c>
      <c r="J558" s="24">
        <v>124.77</v>
      </c>
      <c r="K558" s="24"/>
    </row>
    <row r="559" spans="1:11" ht="15" customHeight="1">
      <c r="A559" s="18">
        <v>43591</v>
      </c>
      <c r="B559" s="19" t="s">
        <v>622</v>
      </c>
      <c r="C559" s="19" t="s">
        <v>45</v>
      </c>
      <c r="D559" s="20">
        <v>0.04</v>
      </c>
      <c r="E559" s="21" t="s">
        <v>18</v>
      </c>
      <c r="F559" s="19" t="s">
        <v>94</v>
      </c>
      <c r="G559" s="22" t="s">
        <v>15</v>
      </c>
      <c r="H559" s="23">
        <v>26500</v>
      </c>
      <c r="I559" s="23">
        <v>0</v>
      </c>
      <c r="J559" s="24">
        <v>0</v>
      </c>
      <c r="K559" s="24"/>
    </row>
    <row r="560" spans="1:11" ht="15" customHeight="1">
      <c r="A560" s="18">
        <v>43591</v>
      </c>
      <c r="B560" s="19" t="s">
        <v>623</v>
      </c>
      <c r="C560" s="19" t="s">
        <v>21</v>
      </c>
      <c r="D560" s="20">
        <v>0.02</v>
      </c>
      <c r="E560" s="21" t="s">
        <v>18</v>
      </c>
      <c r="F560" s="19" t="s">
        <v>560</v>
      </c>
      <c r="G560" s="22" t="s">
        <v>15</v>
      </c>
      <c r="H560" s="23">
        <v>540</v>
      </c>
      <c r="I560" s="23">
        <v>0</v>
      </c>
      <c r="J560" s="24">
        <v>0</v>
      </c>
      <c r="K560" s="24"/>
    </row>
    <row r="561" spans="1:11" ht="15" customHeight="1">
      <c r="A561" s="18">
        <v>43591</v>
      </c>
      <c r="B561" s="19" t="s">
        <v>624</v>
      </c>
      <c r="C561" s="19" t="s">
        <v>56</v>
      </c>
      <c r="D561" s="20">
        <v>0.02</v>
      </c>
      <c r="E561" s="21" t="s">
        <v>18</v>
      </c>
      <c r="F561" s="19" t="s">
        <v>57</v>
      </c>
      <c r="G561" s="22" t="s">
        <v>15</v>
      </c>
      <c r="H561" s="23">
        <v>24070</v>
      </c>
      <c r="I561" s="23">
        <v>0</v>
      </c>
      <c r="J561" s="24">
        <v>0</v>
      </c>
      <c r="K561" s="24"/>
    </row>
    <row r="562" spans="1:11" ht="15" customHeight="1">
      <c r="A562" s="18">
        <v>43591</v>
      </c>
      <c r="B562" s="19" t="s">
        <v>625</v>
      </c>
      <c r="C562" s="19" t="s">
        <v>41</v>
      </c>
      <c r="D562" s="20">
        <v>0.04</v>
      </c>
      <c r="E562" s="21" t="s">
        <v>13</v>
      </c>
      <c r="F562" s="19" t="s">
        <v>592</v>
      </c>
      <c r="G562" s="22" t="s">
        <v>15</v>
      </c>
      <c r="H562" s="23">
        <v>171140.92</v>
      </c>
      <c r="I562" s="23">
        <v>171140.92</v>
      </c>
      <c r="J562" s="24">
        <v>6845.64</v>
      </c>
      <c r="K562" s="24"/>
    </row>
    <row r="563" spans="1:11" ht="15" customHeight="1">
      <c r="A563" s="18">
        <v>43591</v>
      </c>
      <c r="B563" s="19" t="s">
        <v>626</v>
      </c>
      <c r="C563" s="19" t="s">
        <v>82</v>
      </c>
      <c r="D563" s="20">
        <v>0.02</v>
      </c>
      <c r="E563" s="21" t="s">
        <v>13</v>
      </c>
      <c r="F563" s="19" t="s">
        <v>83</v>
      </c>
      <c r="G563" s="22" t="s">
        <v>15</v>
      </c>
      <c r="H563" s="23">
        <v>1149.43</v>
      </c>
      <c r="I563" s="23">
        <v>1149.43</v>
      </c>
      <c r="J563" s="24">
        <v>22.99</v>
      </c>
      <c r="K563" s="24"/>
    </row>
    <row r="564" spans="1:11" ht="21.95" customHeight="1">
      <c r="A564" s="18">
        <v>43592</v>
      </c>
      <c r="B564" s="19" t="s">
        <v>518</v>
      </c>
      <c r="C564" s="19" t="s">
        <v>35</v>
      </c>
      <c r="D564" s="20">
        <v>0.02</v>
      </c>
      <c r="E564" s="21" t="s">
        <v>18</v>
      </c>
      <c r="F564" s="19" t="s">
        <v>36</v>
      </c>
      <c r="G564" s="22" t="s">
        <v>15</v>
      </c>
      <c r="H564" s="23">
        <v>21000</v>
      </c>
      <c r="I564" s="23">
        <v>0</v>
      </c>
      <c r="J564" s="24">
        <v>0</v>
      </c>
      <c r="K564" s="24"/>
    </row>
    <row r="565" spans="1:11" ht="15" customHeight="1">
      <c r="A565" s="18">
        <v>43592</v>
      </c>
      <c r="B565" s="19" t="s">
        <v>627</v>
      </c>
      <c r="C565" s="19" t="s">
        <v>45</v>
      </c>
      <c r="D565" s="20">
        <v>0.04</v>
      </c>
      <c r="E565" s="21" t="s">
        <v>18</v>
      </c>
      <c r="F565" s="19" t="s">
        <v>46</v>
      </c>
      <c r="G565" s="22" t="s">
        <v>15</v>
      </c>
      <c r="H565" s="23">
        <v>20000</v>
      </c>
      <c r="I565" s="23">
        <v>0</v>
      </c>
      <c r="J565" s="24">
        <v>0</v>
      </c>
      <c r="K565" s="24"/>
    </row>
    <row r="566" spans="1:11" ht="15" customHeight="1">
      <c r="A566" s="18">
        <v>43592</v>
      </c>
      <c r="B566" s="19" t="s">
        <v>628</v>
      </c>
      <c r="C566" s="19" t="s">
        <v>45</v>
      </c>
      <c r="D566" s="20">
        <v>0.04</v>
      </c>
      <c r="E566" s="21" t="s">
        <v>18</v>
      </c>
      <c r="F566" s="19" t="s">
        <v>46</v>
      </c>
      <c r="G566" s="22" t="s">
        <v>15</v>
      </c>
      <c r="H566" s="23">
        <v>20000</v>
      </c>
      <c r="I566" s="23">
        <v>0</v>
      </c>
      <c r="J566" s="24">
        <v>0</v>
      </c>
      <c r="K566" s="24"/>
    </row>
    <row r="567" spans="1:11" ht="15" customHeight="1">
      <c r="A567" s="18">
        <v>43593</v>
      </c>
      <c r="B567" s="19" t="s">
        <v>23</v>
      </c>
      <c r="C567" s="19" t="s">
        <v>629</v>
      </c>
      <c r="D567" s="20">
        <v>4.7500000000000001E-2</v>
      </c>
      <c r="E567" s="21" t="s">
        <v>13</v>
      </c>
      <c r="F567" s="19" t="s">
        <v>630</v>
      </c>
      <c r="G567" s="22" t="s">
        <v>15</v>
      </c>
      <c r="H567" s="23">
        <v>15000</v>
      </c>
      <c r="I567" s="23">
        <v>15000</v>
      </c>
      <c r="J567" s="24">
        <v>712.5</v>
      </c>
      <c r="K567" s="24"/>
    </row>
    <row r="568" spans="1:11" ht="15" customHeight="1">
      <c r="A568" s="18">
        <v>43593</v>
      </c>
      <c r="B568" s="19" t="s">
        <v>631</v>
      </c>
      <c r="C568" s="19" t="s">
        <v>41</v>
      </c>
      <c r="D568" s="20">
        <v>0.04</v>
      </c>
      <c r="E568" s="21" t="s">
        <v>13</v>
      </c>
      <c r="F568" s="19" t="s">
        <v>605</v>
      </c>
      <c r="G568" s="22" t="s">
        <v>15</v>
      </c>
      <c r="H568" s="23">
        <v>657.75</v>
      </c>
      <c r="I568" s="23">
        <v>657.75</v>
      </c>
      <c r="J568" s="24">
        <v>26.31</v>
      </c>
      <c r="K568" s="24"/>
    </row>
    <row r="569" spans="1:11" ht="15" customHeight="1">
      <c r="A569" s="18">
        <v>43593</v>
      </c>
      <c r="B569" s="19" t="s">
        <v>632</v>
      </c>
      <c r="C569" s="19" t="s">
        <v>41</v>
      </c>
      <c r="D569" s="20">
        <v>0.04</v>
      </c>
      <c r="E569" s="21" t="s">
        <v>13</v>
      </c>
      <c r="F569" s="19" t="s">
        <v>462</v>
      </c>
      <c r="G569" s="22" t="s">
        <v>15</v>
      </c>
      <c r="H569" s="23">
        <v>23646.11</v>
      </c>
      <c r="I569" s="23">
        <v>23646.11</v>
      </c>
      <c r="J569" s="24">
        <v>945.84</v>
      </c>
      <c r="K569" s="24"/>
    </row>
    <row r="570" spans="1:11" ht="15" customHeight="1">
      <c r="A570" s="18">
        <v>43593</v>
      </c>
      <c r="B570" s="19" t="s">
        <v>633</v>
      </c>
      <c r="C570" s="19" t="s">
        <v>45</v>
      </c>
      <c r="D570" s="20">
        <v>0.04</v>
      </c>
      <c r="E570" s="21" t="s">
        <v>18</v>
      </c>
      <c r="F570" s="19" t="s">
        <v>133</v>
      </c>
      <c r="G570" s="22" t="s">
        <v>15</v>
      </c>
      <c r="H570" s="23">
        <v>3000</v>
      </c>
      <c r="I570" s="23">
        <v>0</v>
      </c>
      <c r="J570" s="24">
        <v>0</v>
      </c>
      <c r="K570" s="24"/>
    </row>
    <row r="571" spans="1:11" ht="15" customHeight="1">
      <c r="A571" s="18">
        <v>43593</v>
      </c>
      <c r="B571" s="19" t="s">
        <v>634</v>
      </c>
      <c r="C571" s="19" t="s">
        <v>45</v>
      </c>
      <c r="D571" s="20">
        <v>0.04</v>
      </c>
      <c r="E571" s="21" t="s">
        <v>18</v>
      </c>
      <c r="F571" s="19" t="s">
        <v>133</v>
      </c>
      <c r="G571" s="22" t="s">
        <v>15</v>
      </c>
      <c r="H571" s="23">
        <v>1500</v>
      </c>
      <c r="I571" s="23">
        <v>0</v>
      </c>
      <c r="J571" s="24">
        <v>0</v>
      </c>
      <c r="K571" s="24"/>
    </row>
    <row r="572" spans="1:11" ht="15" customHeight="1">
      <c r="A572" s="18">
        <v>43593</v>
      </c>
      <c r="B572" s="19" t="s">
        <v>635</v>
      </c>
      <c r="C572" s="19" t="s">
        <v>45</v>
      </c>
      <c r="D572" s="20">
        <v>0.04</v>
      </c>
      <c r="E572" s="21" t="s">
        <v>18</v>
      </c>
      <c r="F572" s="19" t="s">
        <v>133</v>
      </c>
      <c r="G572" s="22" t="s">
        <v>15</v>
      </c>
      <c r="H572" s="23">
        <v>10000</v>
      </c>
      <c r="I572" s="23">
        <v>0</v>
      </c>
      <c r="J572" s="24">
        <v>0</v>
      </c>
      <c r="K572" s="24"/>
    </row>
    <row r="573" spans="1:11" ht="15" customHeight="1">
      <c r="A573" s="18">
        <v>43593</v>
      </c>
      <c r="B573" s="19" t="s">
        <v>636</v>
      </c>
      <c r="C573" s="19" t="s">
        <v>45</v>
      </c>
      <c r="D573" s="20">
        <v>0.04</v>
      </c>
      <c r="E573" s="21" t="s">
        <v>18</v>
      </c>
      <c r="F573" s="19" t="s">
        <v>46</v>
      </c>
      <c r="G573" s="22" t="s">
        <v>15</v>
      </c>
      <c r="H573" s="23">
        <v>27500</v>
      </c>
      <c r="I573" s="23">
        <v>0</v>
      </c>
      <c r="J573" s="24">
        <v>0</v>
      </c>
      <c r="K573" s="24"/>
    </row>
    <row r="574" spans="1:11" ht="15" customHeight="1">
      <c r="A574" s="18">
        <v>43593</v>
      </c>
      <c r="B574" s="19" t="s">
        <v>637</v>
      </c>
      <c r="C574" s="19" t="s">
        <v>407</v>
      </c>
      <c r="D574" s="20">
        <v>0.02</v>
      </c>
      <c r="E574" s="21" t="s">
        <v>18</v>
      </c>
      <c r="F574" s="19" t="s">
        <v>516</v>
      </c>
      <c r="G574" s="22" t="s">
        <v>15</v>
      </c>
      <c r="H574" s="23">
        <v>66245.929999999993</v>
      </c>
      <c r="I574" s="23">
        <v>0</v>
      </c>
      <c r="J574" s="24">
        <v>0</v>
      </c>
      <c r="K574" s="24"/>
    </row>
    <row r="575" spans="1:11" ht="15" customHeight="1">
      <c r="A575" s="18">
        <v>43593</v>
      </c>
      <c r="B575" s="19" t="s">
        <v>638</v>
      </c>
      <c r="C575" s="19" t="s">
        <v>21</v>
      </c>
      <c r="D575" s="20">
        <v>0.02</v>
      </c>
      <c r="E575" s="21" t="s">
        <v>18</v>
      </c>
      <c r="F575" s="19" t="s">
        <v>49</v>
      </c>
      <c r="G575" s="22" t="s">
        <v>15</v>
      </c>
      <c r="H575" s="23">
        <v>553.67999999999995</v>
      </c>
      <c r="I575" s="23">
        <v>0</v>
      </c>
      <c r="J575" s="24">
        <v>0</v>
      </c>
      <c r="K575" s="24"/>
    </row>
    <row r="576" spans="1:11" ht="15" customHeight="1">
      <c r="A576" s="18">
        <v>43588</v>
      </c>
      <c r="B576" s="19" t="s">
        <v>86</v>
      </c>
      <c r="C576" s="19" t="s">
        <v>32</v>
      </c>
      <c r="D576" s="20">
        <v>0.02</v>
      </c>
      <c r="E576" s="21" t="s">
        <v>13</v>
      </c>
      <c r="F576" s="19" t="s">
        <v>457</v>
      </c>
      <c r="G576" s="22" t="s">
        <v>15</v>
      </c>
      <c r="H576" s="23">
        <v>19000</v>
      </c>
      <c r="I576" s="23">
        <v>19000</v>
      </c>
      <c r="J576" s="24">
        <v>380</v>
      </c>
      <c r="K576" s="24"/>
    </row>
    <row r="577" spans="1:11" ht="15" customHeight="1">
      <c r="A577" s="18">
        <v>43594</v>
      </c>
      <c r="B577" s="19" t="s">
        <v>639</v>
      </c>
      <c r="C577" s="19" t="s">
        <v>136</v>
      </c>
      <c r="D577" s="20">
        <v>3.9699999999999999E-2</v>
      </c>
      <c r="E577" s="21" t="s">
        <v>13</v>
      </c>
      <c r="F577" s="19" t="s">
        <v>130</v>
      </c>
      <c r="G577" s="22" t="s">
        <v>15</v>
      </c>
      <c r="H577" s="23">
        <v>3793.47</v>
      </c>
      <c r="I577" s="23">
        <v>3793.47</v>
      </c>
      <c r="J577" s="24">
        <v>150.6</v>
      </c>
      <c r="K577" s="24"/>
    </row>
    <row r="578" spans="1:11" ht="15" customHeight="1">
      <c r="A578" s="18">
        <v>43594</v>
      </c>
      <c r="B578" s="19" t="s">
        <v>640</v>
      </c>
      <c r="C578" s="19" t="s">
        <v>41</v>
      </c>
      <c r="D578" s="20">
        <v>0.04</v>
      </c>
      <c r="E578" s="21" t="s">
        <v>436</v>
      </c>
      <c r="F578" s="19" t="s">
        <v>547</v>
      </c>
      <c r="G578" s="22" t="s">
        <v>386</v>
      </c>
      <c r="H578" s="23">
        <v>8680</v>
      </c>
      <c r="I578" s="23">
        <v>2941.85</v>
      </c>
      <c r="J578" s="24">
        <v>117.67</v>
      </c>
      <c r="K578" s="24"/>
    </row>
    <row r="579" spans="1:11" ht="15" customHeight="1">
      <c r="A579" s="18">
        <v>43594</v>
      </c>
      <c r="B579" s="19" t="s">
        <v>641</v>
      </c>
      <c r="C579" s="19" t="s">
        <v>41</v>
      </c>
      <c r="D579" s="20">
        <v>0.04</v>
      </c>
      <c r="E579" s="21" t="s">
        <v>436</v>
      </c>
      <c r="F579" s="19" t="s">
        <v>547</v>
      </c>
      <c r="G579" s="22" t="s">
        <v>386</v>
      </c>
      <c r="H579" s="23">
        <v>3645.6</v>
      </c>
      <c r="I579" s="23">
        <v>1350.34</v>
      </c>
      <c r="J579" s="24">
        <v>54.01</v>
      </c>
      <c r="K579" s="24"/>
    </row>
    <row r="580" spans="1:11" ht="15" customHeight="1">
      <c r="A580" s="18">
        <v>43595</v>
      </c>
      <c r="B580" s="19" t="s">
        <v>23</v>
      </c>
      <c r="C580" s="19" t="s">
        <v>69</v>
      </c>
      <c r="D580" s="20">
        <v>0.02</v>
      </c>
      <c r="E580" s="21" t="s">
        <v>18</v>
      </c>
      <c r="F580" s="19" t="s">
        <v>70</v>
      </c>
      <c r="G580" s="22" t="s">
        <v>15</v>
      </c>
      <c r="H580" s="23">
        <v>9000</v>
      </c>
      <c r="I580" s="23">
        <v>0</v>
      </c>
      <c r="J580" s="24">
        <v>0</v>
      </c>
      <c r="K580" s="24"/>
    </row>
    <row r="581" spans="1:11" ht="21.95" customHeight="1">
      <c r="A581" s="18">
        <v>43595</v>
      </c>
      <c r="B581" s="19" t="s">
        <v>642</v>
      </c>
      <c r="C581" s="19" t="s">
        <v>41</v>
      </c>
      <c r="D581" s="20">
        <v>4.2000000000000003E-2</v>
      </c>
      <c r="E581" s="21" t="s">
        <v>13</v>
      </c>
      <c r="F581" s="19" t="s">
        <v>643</v>
      </c>
      <c r="G581" s="22" t="s">
        <v>15</v>
      </c>
      <c r="H581" s="23">
        <v>18000</v>
      </c>
      <c r="I581" s="23">
        <v>18000</v>
      </c>
      <c r="J581" s="24">
        <v>756</v>
      </c>
      <c r="K581" s="24"/>
    </row>
    <row r="582" spans="1:11" ht="15" customHeight="1">
      <c r="A582" s="18">
        <v>43595</v>
      </c>
      <c r="B582" s="19" t="s">
        <v>644</v>
      </c>
      <c r="C582" s="19" t="s">
        <v>35</v>
      </c>
      <c r="D582" s="20">
        <v>0.02</v>
      </c>
      <c r="E582" s="21" t="s">
        <v>18</v>
      </c>
      <c r="F582" s="19" t="s">
        <v>514</v>
      </c>
      <c r="G582" s="22" t="s">
        <v>15</v>
      </c>
      <c r="H582" s="23">
        <v>27420</v>
      </c>
      <c r="I582" s="23">
        <v>0</v>
      </c>
      <c r="J582" s="24">
        <v>0</v>
      </c>
      <c r="K582" s="24"/>
    </row>
    <row r="583" spans="1:11" ht="15" customHeight="1">
      <c r="A583" s="18">
        <v>43595</v>
      </c>
      <c r="B583" s="19" t="s">
        <v>645</v>
      </c>
      <c r="C583" s="19" t="s">
        <v>41</v>
      </c>
      <c r="D583" s="20">
        <v>0.04</v>
      </c>
      <c r="E583" s="21" t="s">
        <v>13</v>
      </c>
      <c r="F583" s="19" t="s">
        <v>605</v>
      </c>
      <c r="G583" s="22" t="s">
        <v>15</v>
      </c>
      <c r="H583" s="23">
        <v>1785</v>
      </c>
      <c r="I583" s="23">
        <v>1785</v>
      </c>
      <c r="J583" s="24">
        <v>71.400000000000006</v>
      </c>
      <c r="K583" s="24"/>
    </row>
    <row r="584" spans="1:11" ht="21.95" customHeight="1">
      <c r="A584" s="18">
        <v>43595</v>
      </c>
      <c r="B584" s="19" t="s">
        <v>646</v>
      </c>
      <c r="C584" s="19" t="s">
        <v>24</v>
      </c>
      <c r="D584" s="20">
        <v>0.02</v>
      </c>
      <c r="E584" s="21" t="s">
        <v>13</v>
      </c>
      <c r="F584" s="19" t="s">
        <v>65</v>
      </c>
      <c r="G584" s="22" t="s">
        <v>15</v>
      </c>
      <c r="H584" s="23">
        <v>12300.44</v>
      </c>
      <c r="I584" s="23">
        <v>12300.44</v>
      </c>
      <c r="J584" s="24">
        <v>246.01</v>
      </c>
      <c r="K584" s="24"/>
    </row>
    <row r="585" spans="1:11" ht="15" customHeight="1">
      <c r="A585" s="18">
        <v>43599</v>
      </c>
      <c r="B585" s="19" t="s">
        <v>66</v>
      </c>
      <c r="C585" s="19" t="s">
        <v>69</v>
      </c>
      <c r="D585" s="20">
        <v>0.02</v>
      </c>
      <c r="E585" s="21" t="s">
        <v>18</v>
      </c>
      <c r="F585" s="19" t="s">
        <v>528</v>
      </c>
      <c r="G585" s="22" t="s">
        <v>15</v>
      </c>
      <c r="H585" s="23">
        <v>9750</v>
      </c>
      <c r="I585" s="23">
        <v>0</v>
      </c>
      <c r="J585" s="24">
        <v>0</v>
      </c>
      <c r="K585" s="24"/>
    </row>
    <row r="586" spans="1:11" ht="15" customHeight="1">
      <c r="A586" s="18">
        <v>43599</v>
      </c>
      <c r="B586" s="19" t="s">
        <v>271</v>
      </c>
      <c r="C586" s="19" t="s">
        <v>41</v>
      </c>
      <c r="D586" s="20">
        <v>0.02</v>
      </c>
      <c r="E586" s="21" t="s">
        <v>13</v>
      </c>
      <c r="F586" s="19" t="s">
        <v>67</v>
      </c>
      <c r="G586" s="22" t="s">
        <v>15</v>
      </c>
      <c r="H586" s="23">
        <v>8000</v>
      </c>
      <c r="I586" s="23">
        <v>8000</v>
      </c>
      <c r="J586" s="24">
        <v>160</v>
      </c>
      <c r="K586" s="24"/>
    </row>
    <row r="587" spans="1:11" ht="15" customHeight="1">
      <c r="A587" s="18">
        <v>43599</v>
      </c>
      <c r="B587" s="19" t="s">
        <v>300</v>
      </c>
      <c r="C587" s="19" t="s">
        <v>41</v>
      </c>
      <c r="D587" s="20">
        <v>0.02</v>
      </c>
      <c r="E587" s="21" t="s">
        <v>13</v>
      </c>
      <c r="F587" s="19" t="s">
        <v>67</v>
      </c>
      <c r="G587" s="22" t="s">
        <v>15</v>
      </c>
      <c r="H587" s="23">
        <v>30591.83</v>
      </c>
      <c r="I587" s="23">
        <v>30591.83</v>
      </c>
      <c r="J587" s="24">
        <v>611.84</v>
      </c>
      <c r="K587" s="24"/>
    </row>
    <row r="588" spans="1:11" ht="15" customHeight="1">
      <c r="A588" s="18">
        <v>43599</v>
      </c>
      <c r="B588" s="19" t="s">
        <v>344</v>
      </c>
      <c r="C588" s="19" t="s">
        <v>647</v>
      </c>
      <c r="D588" s="20">
        <v>0.02</v>
      </c>
      <c r="E588" s="21" t="s">
        <v>18</v>
      </c>
      <c r="F588" s="19" t="s">
        <v>648</v>
      </c>
      <c r="G588" s="22" t="s">
        <v>15</v>
      </c>
      <c r="H588" s="23">
        <v>50000</v>
      </c>
      <c r="I588" s="23">
        <v>0</v>
      </c>
      <c r="J588" s="24">
        <v>0</v>
      </c>
      <c r="K588" s="24"/>
    </row>
    <row r="589" spans="1:11" ht="15" customHeight="1">
      <c r="A589" s="18">
        <v>43599</v>
      </c>
      <c r="B589" s="19" t="s">
        <v>412</v>
      </c>
      <c r="C589" s="19" t="s">
        <v>87</v>
      </c>
      <c r="D589" s="20">
        <v>0.02</v>
      </c>
      <c r="E589" s="21" t="s">
        <v>18</v>
      </c>
      <c r="F589" s="19" t="s">
        <v>88</v>
      </c>
      <c r="G589" s="22" t="s">
        <v>15</v>
      </c>
      <c r="H589" s="23">
        <v>618.04</v>
      </c>
      <c r="I589" s="23">
        <v>0</v>
      </c>
      <c r="J589" s="24">
        <v>0</v>
      </c>
      <c r="K589" s="24"/>
    </row>
    <row r="590" spans="1:11" ht="15" customHeight="1">
      <c r="A590" s="18">
        <v>43599</v>
      </c>
      <c r="B590" s="19" t="s">
        <v>649</v>
      </c>
      <c r="C590" s="19" t="s">
        <v>24</v>
      </c>
      <c r="D590" s="20">
        <v>0.02</v>
      </c>
      <c r="E590" s="21" t="s">
        <v>13</v>
      </c>
      <c r="F590" s="19" t="s">
        <v>589</v>
      </c>
      <c r="G590" s="22" t="s">
        <v>15</v>
      </c>
      <c r="H590" s="23">
        <v>25000</v>
      </c>
      <c r="I590" s="23">
        <v>25000</v>
      </c>
      <c r="J590" s="24">
        <v>500</v>
      </c>
      <c r="K590" s="24"/>
    </row>
    <row r="591" spans="1:11" ht="15" customHeight="1">
      <c r="A591" s="18">
        <v>43599</v>
      </c>
      <c r="B591" s="19" t="s">
        <v>650</v>
      </c>
      <c r="C591" s="19" t="s">
        <v>41</v>
      </c>
      <c r="D591" s="20">
        <v>2.01E-2</v>
      </c>
      <c r="E591" s="21" t="s">
        <v>13</v>
      </c>
      <c r="F591" s="19" t="s">
        <v>113</v>
      </c>
      <c r="G591" s="22" t="s">
        <v>15</v>
      </c>
      <c r="H591" s="23">
        <v>18983</v>
      </c>
      <c r="I591" s="23">
        <v>18983</v>
      </c>
      <c r="J591" s="24">
        <v>381.56</v>
      </c>
      <c r="K591" s="24"/>
    </row>
    <row r="592" spans="1:11" ht="15" customHeight="1">
      <c r="A592" s="18">
        <v>43599</v>
      </c>
      <c r="B592" s="19" t="s">
        <v>651</v>
      </c>
      <c r="C592" s="19" t="s">
        <v>41</v>
      </c>
      <c r="D592" s="20">
        <v>2.01E-2</v>
      </c>
      <c r="E592" s="21" t="s">
        <v>13</v>
      </c>
      <c r="F592" s="19" t="s">
        <v>113</v>
      </c>
      <c r="G592" s="22" t="s">
        <v>15</v>
      </c>
      <c r="H592" s="23">
        <v>1800</v>
      </c>
      <c r="I592" s="23">
        <v>1800</v>
      </c>
      <c r="J592" s="24">
        <v>36.18</v>
      </c>
      <c r="K592" s="24"/>
    </row>
    <row r="593" spans="1:11" ht="15" customHeight="1">
      <c r="A593" s="18">
        <v>43599</v>
      </c>
      <c r="B593" s="19" t="s">
        <v>538</v>
      </c>
      <c r="C593" s="19" t="s">
        <v>41</v>
      </c>
      <c r="D593" s="20">
        <v>4.53E-2</v>
      </c>
      <c r="E593" s="21" t="s">
        <v>13</v>
      </c>
      <c r="F593" s="19" t="s">
        <v>415</v>
      </c>
      <c r="G593" s="22" t="s">
        <v>15</v>
      </c>
      <c r="H593" s="23">
        <v>1260</v>
      </c>
      <c r="I593" s="23">
        <v>1260</v>
      </c>
      <c r="J593" s="24">
        <v>57.08</v>
      </c>
      <c r="K593" s="24"/>
    </row>
    <row r="594" spans="1:11" ht="15" customHeight="1">
      <c r="A594" s="18">
        <v>43599</v>
      </c>
      <c r="B594" s="19" t="s">
        <v>652</v>
      </c>
      <c r="C594" s="19" t="s">
        <v>27</v>
      </c>
      <c r="D594" s="20">
        <v>0.03</v>
      </c>
      <c r="E594" s="21" t="s">
        <v>18</v>
      </c>
      <c r="F594" s="19" t="s">
        <v>185</v>
      </c>
      <c r="G594" s="22" t="s">
        <v>15</v>
      </c>
      <c r="H594" s="23">
        <v>2350</v>
      </c>
      <c r="I594" s="23">
        <v>0</v>
      </c>
      <c r="J594" s="24">
        <v>0</v>
      </c>
      <c r="K594" s="24"/>
    </row>
    <row r="595" spans="1:11" ht="15" customHeight="1">
      <c r="A595" s="18">
        <v>43599</v>
      </c>
      <c r="B595" s="19" t="s">
        <v>653</v>
      </c>
      <c r="C595" s="19" t="s">
        <v>27</v>
      </c>
      <c r="D595" s="20">
        <v>0.03</v>
      </c>
      <c r="E595" s="21" t="s">
        <v>18</v>
      </c>
      <c r="F595" s="19" t="s">
        <v>185</v>
      </c>
      <c r="G595" s="22" t="s">
        <v>15</v>
      </c>
      <c r="H595" s="23">
        <v>2350</v>
      </c>
      <c r="I595" s="23">
        <v>0</v>
      </c>
      <c r="J595" s="24">
        <v>0</v>
      </c>
      <c r="K595" s="24"/>
    </row>
    <row r="596" spans="1:11" ht="15" customHeight="1">
      <c r="A596" s="18">
        <v>43599</v>
      </c>
      <c r="B596" s="19" t="s">
        <v>654</v>
      </c>
      <c r="C596" s="19" t="s">
        <v>41</v>
      </c>
      <c r="D596" s="20">
        <v>0.04</v>
      </c>
      <c r="E596" s="21" t="s">
        <v>13</v>
      </c>
      <c r="F596" s="19" t="s">
        <v>605</v>
      </c>
      <c r="G596" s="22" t="s">
        <v>15</v>
      </c>
      <c r="H596" s="23">
        <v>630.54</v>
      </c>
      <c r="I596" s="23">
        <v>630.54</v>
      </c>
      <c r="J596" s="24">
        <v>25.22</v>
      </c>
      <c r="K596" s="24"/>
    </row>
    <row r="597" spans="1:11" ht="15" customHeight="1">
      <c r="A597" s="18">
        <v>43599</v>
      </c>
      <c r="B597" s="19" t="s">
        <v>655</v>
      </c>
      <c r="C597" s="19" t="s">
        <v>27</v>
      </c>
      <c r="D597" s="20">
        <v>0.03</v>
      </c>
      <c r="E597" s="21" t="s">
        <v>18</v>
      </c>
      <c r="F597" s="19" t="s">
        <v>28</v>
      </c>
      <c r="G597" s="22" t="s">
        <v>15</v>
      </c>
      <c r="H597" s="23">
        <v>229</v>
      </c>
      <c r="I597" s="23">
        <v>0</v>
      </c>
      <c r="J597" s="24">
        <v>0</v>
      </c>
      <c r="K597" s="24"/>
    </row>
    <row r="598" spans="1:11" ht="15" customHeight="1">
      <c r="A598" s="18">
        <v>43599</v>
      </c>
      <c r="B598" s="19" t="s">
        <v>656</v>
      </c>
      <c r="C598" s="19" t="s">
        <v>21</v>
      </c>
      <c r="D598" s="20">
        <v>0.02</v>
      </c>
      <c r="E598" s="21" t="s">
        <v>18</v>
      </c>
      <c r="F598" s="19" t="s">
        <v>657</v>
      </c>
      <c r="G598" s="22" t="s">
        <v>15</v>
      </c>
      <c r="H598" s="23">
        <v>10000</v>
      </c>
      <c r="I598" s="23">
        <v>0</v>
      </c>
      <c r="J598" s="24">
        <v>0</v>
      </c>
      <c r="K598" s="24"/>
    </row>
    <row r="599" spans="1:11" ht="15" customHeight="1">
      <c r="A599" s="18">
        <v>43599</v>
      </c>
      <c r="B599" s="19" t="s">
        <v>658</v>
      </c>
      <c r="C599" s="19" t="s">
        <v>659</v>
      </c>
      <c r="D599" s="20">
        <v>0.02</v>
      </c>
      <c r="E599" s="21" t="s">
        <v>18</v>
      </c>
      <c r="F599" s="19" t="s">
        <v>660</v>
      </c>
      <c r="G599" s="22" t="s">
        <v>15</v>
      </c>
      <c r="H599" s="23">
        <v>140</v>
      </c>
      <c r="I599" s="23">
        <v>0</v>
      </c>
      <c r="J599" s="24">
        <v>0</v>
      </c>
      <c r="K599" s="24"/>
    </row>
    <row r="600" spans="1:11" ht="15" customHeight="1">
      <c r="A600" s="18">
        <v>43600</v>
      </c>
      <c r="B600" s="19" t="s">
        <v>300</v>
      </c>
      <c r="C600" s="19" t="s">
        <v>41</v>
      </c>
      <c r="D600" s="20">
        <v>0.04</v>
      </c>
      <c r="E600" s="21" t="s">
        <v>13</v>
      </c>
      <c r="F600" s="19" t="s">
        <v>661</v>
      </c>
      <c r="G600" s="22" t="s">
        <v>15</v>
      </c>
      <c r="H600" s="23">
        <v>14850</v>
      </c>
      <c r="I600" s="23">
        <v>14850</v>
      </c>
      <c r="J600" s="24">
        <v>594</v>
      </c>
      <c r="K600" s="24"/>
    </row>
    <row r="601" spans="1:11" ht="15" customHeight="1">
      <c r="A601" s="18">
        <v>43600</v>
      </c>
      <c r="B601" s="19" t="s">
        <v>344</v>
      </c>
      <c r="C601" s="19" t="s">
        <v>41</v>
      </c>
      <c r="D601" s="20">
        <v>0.04</v>
      </c>
      <c r="E601" s="21" t="s">
        <v>13</v>
      </c>
      <c r="F601" s="19" t="s">
        <v>661</v>
      </c>
      <c r="G601" s="22" t="s">
        <v>15</v>
      </c>
      <c r="H601" s="23">
        <v>18150</v>
      </c>
      <c r="I601" s="23">
        <v>18150</v>
      </c>
      <c r="J601" s="24">
        <v>726</v>
      </c>
      <c r="K601" s="24"/>
    </row>
    <row r="602" spans="1:11" ht="21.95" customHeight="1">
      <c r="A602" s="18">
        <v>43600</v>
      </c>
      <c r="B602" s="19" t="s">
        <v>396</v>
      </c>
      <c r="C602" s="19" t="s">
        <v>41</v>
      </c>
      <c r="D602" s="20">
        <v>0.04</v>
      </c>
      <c r="E602" s="21" t="s">
        <v>13</v>
      </c>
      <c r="F602" s="19" t="s">
        <v>459</v>
      </c>
      <c r="G602" s="22" t="s">
        <v>15</v>
      </c>
      <c r="H602" s="23">
        <v>4852.37</v>
      </c>
      <c r="I602" s="23">
        <v>4852.37</v>
      </c>
      <c r="J602" s="24">
        <v>194.09</v>
      </c>
      <c r="K602" s="24"/>
    </row>
    <row r="603" spans="1:11" ht="21.95" customHeight="1">
      <c r="A603" s="18">
        <v>43600</v>
      </c>
      <c r="B603" s="19" t="s">
        <v>172</v>
      </c>
      <c r="C603" s="19" t="s">
        <v>41</v>
      </c>
      <c r="D603" s="20">
        <v>0.04</v>
      </c>
      <c r="E603" s="21" t="s">
        <v>13</v>
      </c>
      <c r="F603" s="19" t="s">
        <v>459</v>
      </c>
      <c r="G603" s="22" t="s">
        <v>15</v>
      </c>
      <c r="H603" s="23">
        <v>17459.080000000002</v>
      </c>
      <c r="I603" s="23">
        <v>17459.080000000002</v>
      </c>
      <c r="J603" s="24">
        <v>698.36</v>
      </c>
      <c r="K603" s="24"/>
    </row>
    <row r="604" spans="1:11" ht="15" customHeight="1">
      <c r="A604" s="18">
        <v>43600</v>
      </c>
      <c r="B604" s="19" t="s">
        <v>662</v>
      </c>
      <c r="C604" s="19" t="s">
        <v>56</v>
      </c>
      <c r="D604" s="20">
        <v>0.02</v>
      </c>
      <c r="E604" s="21" t="s">
        <v>18</v>
      </c>
      <c r="F604" s="19" t="s">
        <v>96</v>
      </c>
      <c r="G604" s="22" t="s">
        <v>15</v>
      </c>
      <c r="H604" s="23">
        <v>10800</v>
      </c>
      <c r="I604" s="23">
        <v>0</v>
      </c>
      <c r="J604" s="24">
        <v>0</v>
      </c>
      <c r="K604" s="24"/>
    </row>
    <row r="605" spans="1:11" ht="15" customHeight="1">
      <c r="A605" s="18">
        <v>43600</v>
      </c>
      <c r="B605" s="19" t="s">
        <v>663</v>
      </c>
      <c r="C605" s="19" t="s">
        <v>56</v>
      </c>
      <c r="D605" s="20">
        <v>0.02</v>
      </c>
      <c r="E605" s="21" t="s">
        <v>18</v>
      </c>
      <c r="F605" s="19" t="s">
        <v>96</v>
      </c>
      <c r="G605" s="22" t="s">
        <v>15</v>
      </c>
      <c r="H605" s="23">
        <v>19800</v>
      </c>
      <c r="I605" s="23">
        <v>0</v>
      </c>
      <c r="J605" s="24">
        <v>0</v>
      </c>
      <c r="K605" s="24"/>
    </row>
    <row r="606" spans="1:11" ht="15" customHeight="1">
      <c r="A606" s="18">
        <v>43600</v>
      </c>
      <c r="B606" s="19" t="s">
        <v>664</v>
      </c>
      <c r="C606" s="19" t="s">
        <v>41</v>
      </c>
      <c r="D606" s="20">
        <v>2.7900000000000001E-2</v>
      </c>
      <c r="E606" s="21" t="s">
        <v>13</v>
      </c>
      <c r="F606" s="19" t="s">
        <v>491</v>
      </c>
      <c r="G606" s="22" t="s">
        <v>15</v>
      </c>
      <c r="H606" s="23">
        <v>54629.81</v>
      </c>
      <c r="I606" s="23">
        <v>54629.81</v>
      </c>
      <c r="J606" s="24">
        <v>1524.17</v>
      </c>
      <c r="K606" s="24"/>
    </row>
    <row r="607" spans="1:11" ht="15" customHeight="1">
      <c r="A607" s="18">
        <v>43600</v>
      </c>
      <c r="B607" s="19" t="s">
        <v>665</v>
      </c>
      <c r="C607" s="19" t="s">
        <v>41</v>
      </c>
      <c r="D607" s="20">
        <v>0.04</v>
      </c>
      <c r="E607" s="21" t="s">
        <v>13</v>
      </c>
      <c r="F607" s="19" t="s">
        <v>79</v>
      </c>
      <c r="G607" s="22" t="s">
        <v>15</v>
      </c>
      <c r="H607" s="23">
        <v>29180.71</v>
      </c>
      <c r="I607" s="23">
        <v>29180.71</v>
      </c>
      <c r="J607" s="24">
        <v>1167.23</v>
      </c>
      <c r="K607" s="24"/>
    </row>
    <row r="608" spans="1:11" ht="21.95" customHeight="1">
      <c r="A608" s="18">
        <v>43600</v>
      </c>
      <c r="B608" s="19" t="s">
        <v>666</v>
      </c>
      <c r="C608" s="19" t="s">
        <v>56</v>
      </c>
      <c r="D608" s="20">
        <v>0.02</v>
      </c>
      <c r="E608" s="21" t="s">
        <v>18</v>
      </c>
      <c r="F608" s="19" t="s">
        <v>667</v>
      </c>
      <c r="G608" s="22" t="s">
        <v>15</v>
      </c>
      <c r="H608" s="23">
        <v>68560</v>
      </c>
      <c r="I608" s="23">
        <v>0</v>
      </c>
      <c r="J608" s="24">
        <v>0</v>
      </c>
      <c r="K608" s="24"/>
    </row>
    <row r="609" spans="1:11" ht="21.95" customHeight="1">
      <c r="A609" s="18">
        <v>43600</v>
      </c>
      <c r="B609" s="19" t="s">
        <v>666</v>
      </c>
      <c r="C609" s="19" t="s">
        <v>56</v>
      </c>
      <c r="D609" s="20">
        <v>0.02</v>
      </c>
      <c r="E609" s="21" t="s">
        <v>18</v>
      </c>
      <c r="F609" s="19" t="s">
        <v>667</v>
      </c>
      <c r="G609" s="22" t="s">
        <v>15</v>
      </c>
      <c r="H609" s="23">
        <v>68560</v>
      </c>
      <c r="I609" s="23">
        <v>0</v>
      </c>
      <c r="J609" s="24">
        <v>0</v>
      </c>
      <c r="K609" s="24"/>
    </row>
    <row r="610" spans="1:11" ht="15" customHeight="1">
      <c r="A610" s="18">
        <v>43600</v>
      </c>
      <c r="B610" s="19" t="s">
        <v>476</v>
      </c>
      <c r="C610" s="19" t="s">
        <v>41</v>
      </c>
      <c r="D610" s="20">
        <v>0.04</v>
      </c>
      <c r="E610" s="21" t="s">
        <v>13</v>
      </c>
      <c r="F610" s="19" t="s">
        <v>475</v>
      </c>
      <c r="G610" s="22" t="s">
        <v>15</v>
      </c>
      <c r="H610" s="23">
        <v>16449.34</v>
      </c>
      <c r="I610" s="23">
        <v>16449.34</v>
      </c>
      <c r="J610" s="24">
        <v>657.97</v>
      </c>
      <c r="K610" s="24"/>
    </row>
    <row r="611" spans="1:11" ht="15" customHeight="1">
      <c r="A611" s="18">
        <v>43600</v>
      </c>
      <c r="B611" s="19" t="s">
        <v>668</v>
      </c>
      <c r="C611" s="19" t="s">
        <v>27</v>
      </c>
      <c r="D611" s="20">
        <v>0.03</v>
      </c>
      <c r="E611" s="21" t="s">
        <v>18</v>
      </c>
      <c r="F611" s="19" t="s">
        <v>63</v>
      </c>
      <c r="G611" s="22" t="s">
        <v>15</v>
      </c>
      <c r="H611" s="23">
        <v>4415</v>
      </c>
      <c r="I611" s="23">
        <v>0</v>
      </c>
      <c r="J611" s="24">
        <v>0</v>
      </c>
      <c r="K611" s="24"/>
    </row>
    <row r="612" spans="1:11" ht="15" customHeight="1">
      <c r="A612" s="18">
        <v>43600</v>
      </c>
      <c r="B612" s="19" t="s">
        <v>669</v>
      </c>
      <c r="C612" s="19" t="s">
        <v>27</v>
      </c>
      <c r="D612" s="20">
        <v>0.03</v>
      </c>
      <c r="E612" s="21" t="s">
        <v>18</v>
      </c>
      <c r="F612" s="19" t="s">
        <v>100</v>
      </c>
      <c r="G612" s="22" t="s">
        <v>15</v>
      </c>
      <c r="H612" s="23">
        <v>2405</v>
      </c>
      <c r="I612" s="23">
        <v>0</v>
      </c>
      <c r="J612" s="24">
        <v>0</v>
      </c>
      <c r="K612" s="24"/>
    </row>
    <row r="613" spans="1:11" ht="15" customHeight="1">
      <c r="A613" s="18">
        <v>43601</v>
      </c>
      <c r="B613" s="19" t="s">
        <v>670</v>
      </c>
      <c r="C613" s="19" t="s">
        <v>41</v>
      </c>
      <c r="D613" s="20">
        <v>0.04</v>
      </c>
      <c r="E613" s="21" t="s">
        <v>13</v>
      </c>
      <c r="F613" s="19" t="s">
        <v>117</v>
      </c>
      <c r="G613" s="22" t="s">
        <v>15</v>
      </c>
      <c r="H613" s="23">
        <v>463702.74</v>
      </c>
      <c r="I613" s="23">
        <v>463702.74</v>
      </c>
      <c r="J613" s="24">
        <v>18548.11</v>
      </c>
      <c r="K613" s="24"/>
    </row>
    <row r="614" spans="1:11" ht="15" customHeight="1">
      <c r="A614" s="18">
        <v>43601</v>
      </c>
      <c r="B614" s="19" t="s">
        <v>671</v>
      </c>
      <c r="C614" s="19" t="s">
        <v>24</v>
      </c>
      <c r="D614" s="20">
        <v>0.05</v>
      </c>
      <c r="E614" s="21" t="s">
        <v>13</v>
      </c>
      <c r="F614" s="19" t="s">
        <v>417</v>
      </c>
      <c r="G614" s="22" t="s">
        <v>15</v>
      </c>
      <c r="H614" s="23">
        <v>1750</v>
      </c>
      <c r="I614" s="23">
        <v>1750</v>
      </c>
      <c r="J614" s="24">
        <v>87.5</v>
      </c>
      <c r="K614" s="24"/>
    </row>
    <row r="615" spans="1:11" ht="15" customHeight="1">
      <c r="A615" s="18">
        <v>43601</v>
      </c>
      <c r="B615" s="19" t="s">
        <v>672</v>
      </c>
      <c r="C615" s="19" t="s">
        <v>24</v>
      </c>
      <c r="D615" s="20">
        <v>0.05</v>
      </c>
      <c r="E615" s="21" t="s">
        <v>13</v>
      </c>
      <c r="F615" s="19" t="s">
        <v>417</v>
      </c>
      <c r="G615" s="22" t="s">
        <v>15</v>
      </c>
      <c r="H615" s="23">
        <v>1800</v>
      </c>
      <c r="I615" s="23">
        <v>1800</v>
      </c>
      <c r="J615" s="24">
        <v>90</v>
      </c>
      <c r="K615" s="24"/>
    </row>
    <row r="616" spans="1:11" ht="15" customHeight="1">
      <c r="A616" s="18">
        <v>43602</v>
      </c>
      <c r="B616" s="19" t="s">
        <v>622</v>
      </c>
      <c r="C616" s="19" t="s">
        <v>41</v>
      </c>
      <c r="D616" s="20">
        <v>0.04</v>
      </c>
      <c r="E616" s="21" t="s">
        <v>13</v>
      </c>
      <c r="F616" s="19" t="s">
        <v>673</v>
      </c>
      <c r="G616" s="22" t="s">
        <v>15</v>
      </c>
      <c r="H616" s="23">
        <v>200000</v>
      </c>
      <c r="I616" s="23">
        <v>200000</v>
      </c>
      <c r="J616" s="24">
        <v>8000</v>
      </c>
      <c r="K616" s="24"/>
    </row>
    <row r="617" spans="1:11" ht="15" customHeight="1">
      <c r="A617" s="18">
        <v>43606</v>
      </c>
      <c r="B617" s="19" t="s">
        <v>272</v>
      </c>
      <c r="C617" s="19" t="s">
        <v>21</v>
      </c>
      <c r="D617" s="20">
        <v>0.02</v>
      </c>
      <c r="E617" s="21" t="s">
        <v>18</v>
      </c>
      <c r="F617" s="19" t="s">
        <v>419</v>
      </c>
      <c r="G617" s="22" t="s">
        <v>15</v>
      </c>
      <c r="H617" s="23">
        <v>40000</v>
      </c>
      <c r="I617" s="23">
        <v>0</v>
      </c>
      <c r="J617" s="24">
        <v>0</v>
      </c>
      <c r="K617" s="24"/>
    </row>
    <row r="618" spans="1:11" ht="15" customHeight="1">
      <c r="A618" s="18">
        <v>43607</v>
      </c>
      <c r="B618" s="19" t="s">
        <v>271</v>
      </c>
      <c r="C618" s="19" t="s">
        <v>482</v>
      </c>
      <c r="D618" s="20">
        <v>0.02</v>
      </c>
      <c r="E618" s="21" t="s">
        <v>18</v>
      </c>
      <c r="F618" s="19" t="s">
        <v>483</v>
      </c>
      <c r="G618" s="22" t="s">
        <v>15</v>
      </c>
      <c r="H618" s="23">
        <v>40000</v>
      </c>
      <c r="I618" s="23">
        <v>0</v>
      </c>
      <c r="J618" s="24">
        <v>0</v>
      </c>
      <c r="K618" s="24"/>
    </row>
    <row r="619" spans="1:11" ht="15" customHeight="1">
      <c r="A619" s="18">
        <v>43607</v>
      </c>
      <c r="B619" s="19" t="s">
        <v>674</v>
      </c>
      <c r="C619" s="19" t="s">
        <v>41</v>
      </c>
      <c r="D619" s="20">
        <v>0.04</v>
      </c>
      <c r="E619" s="21" t="s">
        <v>13</v>
      </c>
      <c r="F619" s="19" t="s">
        <v>592</v>
      </c>
      <c r="G619" s="22" t="s">
        <v>15</v>
      </c>
      <c r="H619" s="23">
        <v>187582.85</v>
      </c>
      <c r="I619" s="23">
        <v>187582.85</v>
      </c>
      <c r="J619" s="24">
        <v>7503.31</v>
      </c>
      <c r="K619" s="24"/>
    </row>
    <row r="620" spans="1:11" ht="15" customHeight="1">
      <c r="A620" s="18">
        <v>43608</v>
      </c>
      <c r="B620" s="19" t="s">
        <v>675</v>
      </c>
      <c r="C620" s="19" t="s">
        <v>41</v>
      </c>
      <c r="D620" s="20">
        <v>0.04</v>
      </c>
      <c r="E620" s="21" t="s">
        <v>436</v>
      </c>
      <c r="F620" s="19" t="s">
        <v>437</v>
      </c>
      <c r="G620" s="22" t="s">
        <v>386</v>
      </c>
      <c r="H620" s="23">
        <v>46750</v>
      </c>
      <c r="I620" s="23">
        <v>4675</v>
      </c>
      <c r="J620" s="24">
        <v>187</v>
      </c>
      <c r="K620" s="24"/>
    </row>
    <row r="621" spans="1:11" ht="21.95" customHeight="1">
      <c r="A621" s="18">
        <v>43609</v>
      </c>
      <c r="B621" s="19" t="s">
        <v>90</v>
      </c>
      <c r="C621" s="19" t="s">
        <v>41</v>
      </c>
      <c r="D621" s="20">
        <v>0.05</v>
      </c>
      <c r="E621" s="21" t="s">
        <v>13</v>
      </c>
      <c r="F621" s="19" t="s">
        <v>593</v>
      </c>
      <c r="G621" s="22" t="s">
        <v>15</v>
      </c>
      <c r="H621" s="23">
        <v>38064.519999999997</v>
      </c>
      <c r="I621" s="23">
        <v>38064.519999999997</v>
      </c>
      <c r="J621" s="24">
        <v>1903.23</v>
      </c>
      <c r="K621" s="24"/>
    </row>
    <row r="622" spans="1:11" ht="15" customHeight="1">
      <c r="A622" s="18">
        <v>43612</v>
      </c>
      <c r="B622" s="19" t="s">
        <v>676</v>
      </c>
      <c r="C622" s="19" t="s">
        <v>677</v>
      </c>
      <c r="D622" s="20">
        <v>0.02</v>
      </c>
      <c r="E622" s="21" t="s">
        <v>18</v>
      </c>
      <c r="F622" s="19" t="s">
        <v>678</v>
      </c>
      <c r="G622" s="22" t="s">
        <v>15</v>
      </c>
      <c r="H622" s="23">
        <v>37200</v>
      </c>
      <c r="I622" s="23">
        <v>0</v>
      </c>
      <c r="J622" s="24">
        <v>0</v>
      </c>
      <c r="K622" s="24"/>
    </row>
    <row r="623" spans="1:11" ht="15" customHeight="1">
      <c r="A623" s="18">
        <v>43612</v>
      </c>
      <c r="B623" s="19" t="s">
        <v>679</v>
      </c>
      <c r="C623" s="19" t="s">
        <v>41</v>
      </c>
      <c r="D623" s="20">
        <v>0.04</v>
      </c>
      <c r="E623" s="21" t="s">
        <v>436</v>
      </c>
      <c r="F623" s="19" t="s">
        <v>437</v>
      </c>
      <c r="G623" s="22" t="s">
        <v>386</v>
      </c>
      <c r="H623" s="23">
        <v>12510</v>
      </c>
      <c r="I623" s="23">
        <v>4528.5</v>
      </c>
      <c r="J623" s="24">
        <v>181.14</v>
      </c>
      <c r="K623" s="24"/>
    </row>
    <row r="624" spans="1:11" ht="15" customHeight="1">
      <c r="A624" s="18">
        <v>43612</v>
      </c>
      <c r="B624" s="19" t="s">
        <v>680</v>
      </c>
      <c r="C624" s="19" t="s">
        <v>41</v>
      </c>
      <c r="D624" s="20">
        <v>0.04</v>
      </c>
      <c r="E624" s="21" t="s">
        <v>436</v>
      </c>
      <c r="F624" s="19" t="s">
        <v>437</v>
      </c>
      <c r="G624" s="22" t="s">
        <v>386</v>
      </c>
      <c r="H624" s="23">
        <v>13819.5</v>
      </c>
      <c r="I624" s="23">
        <v>5985.5</v>
      </c>
      <c r="J624" s="24">
        <v>239.42</v>
      </c>
      <c r="K624" s="24"/>
    </row>
    <row r="625" spans="1:11" ht="15" customHeight="1">
      <c r="A625" s="18">
        <v>43615</v>
      </c>
      <c r="B625" s="19" t="s">
        <v>681</v>
      </c>
      <c r="C625" s="19" t="s">
        <v>41</v>
      </c>
      <c r="D625" s="20">
        <v>0.04</v>
      </c>
      <c r="E625" s="21" t="s">
        <v>436</v>
      </c>
      <c r="F625" s="19" t="s">
        <v>437</v>
      </c>
      <c r="G625" s="22" t="s">
        <v>386</v>
      </c>
      <c r="H625" s="23">
        <v>136000</v>
      </c>
      <c r="I625" s="23">
        <v>13600</v>
      </c>
      <c r="J625" s="24">
        <v>544</v>
      </c>
      <c r="K625" s="24"/>
    </row>
    <row r="626" spans="1:11" ht="15" customHeight="1">
      <c r="A626" s="18">
        <v>43616</v>
      </c>
      <c r="B626" s="19" t="s">
        <v>682</v>
      </c>
      <c r="C626" s="19" t="s">
        <v>41</v>
      </c>
      <c r="D626" s="20">
        <v>0.04</v>
      </c>
      <c r="E626" s="21" t="s">
        <v>436</v>
      </c>
      <c r="F626" s="19" t="s">
        <v>437</v>
      </c>
      <c r="G626" s="22" t="s">
        <v>386</v>
      </c>
      <c r="H626" s="23">
        <v>3724</v>
      </c>
      <c r="I626" s="23">
        <v>1308</v>
      </c>
      <c r="J626" s="24">
        <v>52.32</v>
      </c>
      <c r="K626" s="24"/>
    </row>
    <row r="627" spans="1:11" ht="15" customHeight="1">
      <c r="A627" s="18">
        <v>43616</v>
      </c>
      <c r="B627" s="19" t="s">
        <v>683</v>
      </c>
      <c r="C627" s="19" t="s">
        <v>41</v>
      </c>
      <c r="D627" s="20">
        <v>0.04</v>
      </c>
      <c r="E627" s="21" t="s">
        <v>436</v>
      </c>
      <c r="F627" s="19" t="s">
        <v>437</v>
      </c>
      <c r="G627" s="22" t="s">
        <v>386</v>
      </c>
      <c r="H627" s="23">
        <v>136500</v>
      </c>
      <c r="I627" s="23">
        <v>13650</v>
      </c>
      <c r="J627" s="24">
        <v>546</v>
      </c>
      <c r="K627" s="24"/>
    </row>
    <row r="628" spans="1:11" ht="15" customHeight="1" thickBot="1">
      <c r="A628" s="18">
        <v>43616</v>
      </c>
      <c r="B628" s="19" t="s">
        <v>684</v>
      </c>
      <c r="C628" s="19" t="s">
        <v>41</v>
      </c>
      <c r="D628" s="20">
        <v>0.04</v>
      </c>
      <c r="E628" s="21" t="s">
        <v>436</v>
      </c>
      <c r="F628" s="19" t="s">
        <v>437</v>
      </c>
      <c r="G628" s="22" t="s">
        <v>386</v>
      </c>
      <c r="H628" s="23">
        <v>2000</v>
      </c>
      <c r="I628" s="23">
        <v>200</v>
      </c>
      <c r="J628" s="24">
        <v>8</v>
      </c>
      <c r="K628" s="24"/>
    </row>
    <row r="629" spans="1:11" ht="15" customHeight="1" thickBot="1">
      <c r="A629" s="1"/>
      <c r="B629" s="1"/>
      <c r="C629" s="1"/>
      <c r="D629" s="1"/>
      <c r="E629" s="1"/>
      <c r="F629" s="1"/>
      <c r="G629" s="38"/>
      <c r="H629" s="28">
        <f>SUM(H549:H628)</f>
        <v>2455420.33</v>
      </c>
      <c r="I629" s="31">
        <f>SUM(I549:I628)</f>
        <v>1507268.77</v>
      </c>
      <c r="J629" s="77">
        <f>SUM(J549:J628)</f>
        <v>57373.990000000005</v>
      </c>
      <c r="K629" s="78"/>
    </row>
    <row r="630" spans="1:11" ht="15.95" customHeight="1" thickBot="1">
      <c r="A630" s="140"/>
      <c r="B630" s="140"/>
      <c r="C630" s="140"/>
      <c r="D630" s="140"/>
      <c r="E630" s="140"/>
      <c r="F630" s="140"/>
      <c r="G630" s="140"/>
      <c r="H630" s="140"/>
      <c r="I630" s="140"/>
      <c r="J630" s="140"/>
      <c r="K630" s="1"/>
    </row>
    <row r="631" spans="1:11" ht="26.1" customHeight="1" thickBot="1">
      <c r="A631" s="8" t="s">
        <v>1</v>
      </c>
      <c r="B631" s="8" t="s">
        <v>2</v>
      </c>
      <c r="C631" s="8" t="s">
        <v>3</v>
      </c>
      <c r="D631" s="8" t="s">
        <v>4</v>
      </c>
      <c r="E631" s="8" t="s">
        <v>5</v>
      </c>
      <c r="F631" s="8" t="s">
        <v>6</v>
      </c>
      <c r="G631" s="8" t="s">
        <v>7</v>
      </c>
      <c r="H631" s="8" t="s">
        <v>8</v>
      </c>
      <c r="I631" s="8" t="s">
        <v>9</v>
      </c>
      <c r="J631" s="42" t="s">
        <v>10</v>
      </c>
      <c r="K631" s="43"/>
    </row>
    <row r="632" spans="1:11" ht="15" customHeight="1">
      <c r="A632" s="18">
        <v>43619</v>
      </c>
      <c r="B632" s="19" t="s">
        <v>685</v>
      </c>
      <c r="C632" s="19" t="s">
        <v>41</v>
      </c>
      <c r="D632" s="20">
        <v>4.53E-2</v>
      </c>
      <c r="E632" s="21" t="s">
        <v>13</v>
      </c>
      <c r="F632" s="19" t="s">
        <v>415</v>
      </c>
      <c r="G632" s="22" t="s">
        <v>15</v>
      </c>
      <c r="H632" s="23">
        <v>1540</v>
      </c>
      <c r="I632" s="23">
        <v>1540</v>
      </c>
      <c r="J632" s="24">
        <v>69.760000000000005</v>
      </c>
      <c r="K632" s="24"/>
    </row>
    <row r="633" spans="1:11" ht="15" customHeight="1">
      <c r="A633" s="18">
        <v>43620</v>
      </c>
      <c r="B633" s="19" t="s">
        <v>686</v>
      </c>
      <c r="C633" s="19" t="s">
        <v>125</v>
      </c>
      <c r="D633" s="20">
        <v>0.02</v>
      </c>
      <c r="E633" s="21" t="s">
        <v>18</v>
      </c>
      <c r="F633" s="19" t="s">
        <v>126</v>
      </c>
      <c r="G633" s="22" t="s">
        <v>15</v>
      </c>
      <c r="H633" s="23">
        <v>6150</v>
      </c>
      <c r="I633" s="23">
        <v>0</v>
      </c>
      <c r="J633" s="24">
        <v>0</v>
      </c>
      <c r="K633" s="24"/>
    </row>
    <row r="634" spans="1:11" ht="15" customHeight="1">
      <c r="A634" s="18">
        <v>43620</v>
      </c>
      <c r="B634" s="19" t="s">
        <v>687</v>
      </c>
      <c r="C634" s="19" t="s">
        <v>45</v>
      </c>
      <c r="D634" s="20">
        <v>0.04</v>
      </c>
      <c r="E634" s="21" t="s">
        <v>18</v>
      </c>
      <c r="F634" s="19" t="s">
        <v>133</v>
      </c>
      <c r="G634" s="22" t="s">
        <v>15</v>
      </c>
      <c r="H634" s="23">
        <v>10000</v>
      </c>
      <c r="I634" s="23">
        <v>0</v>
      </c>
      <c r="J634" s="24">
        <v>0</v>
      </c>
      <c r="K634" s="24"/>
    </row>
    <row r="635" spans="1:11" ht="15" customHeight="1">
      <c r="A635" s="18">
        <v>43620</v>
      </c>
      <c r="B635" s="19" t="s">
        <v>688</v>
      </c>
      <c r="C635" s="19" t="s">
        <v>41</v>
      </c>
      <c r="D635" s="20">
        <v>0.04</v>
      </c>
      <c r="E635" s="21" t="s">
        <v>436</v>
      </c>
      <c r="F635" s="19" t="s">
        <v>437</v>
      </c>
      <c r="G635" s="22" t="s">
        <v>386</v>
      </c>
      <c r="H635" s="23">
        <v>3604</v>
      </c>
      <c r="I635" s="23">
        <v>782</v>
      </c>
      <c r="J635" s="24">
        <v>31.28</v>
      </c>
      <c r="K635" s="24"/>
    </row>
    <row r="636" spans="1:11" ht="15" customHeight="1">
      <c r="A636" s="18">
        <v>43620</v>
      </c>
      <c r="B636" s="19" t="s">
        <v>689</v>
      </c>
      <c r="C636" s="19" t="s">
        <v>41</v>
      </c>
      <c r="D636" s="20">
        <v>0.04</v>
      </c>
      <c r="E636" s="21" t="s">
        <v>436</v>
      </c>
      <c r="F636" s="19" t="s">
        <v>547</v>
      </c>
      <c r="G636" s="22" t="s">
        <v>386</v>
      </c>
      <c r="H636" s="23">
        <v>33750</v>
      </c>
      <c r="I636" s="23">
        <v>12037.17</v>
      </c>
      <c r="J636" s="24">
        <v>481.49</v>
      </c>
      <c r="K636" s="24"/>
    </row>
    <row r="637" spans="1:11" ht="15" customHeight="1">
      <c r="A637" s="18">
        <v>43620</v>
      </c>
      <c r="B637" s="19" t="s">
        <v>690</v>
      </c>
      <c r="C637" s="19" t="s">
        <v>73</v>
      </c>
      <c r="D637" s="20">
        <v>0.02</v>
      </c>
      <c r="E637" s="21" t="s">
        <v>18</v>
      </c>
      <c r="F637" s="19" t="s">
        <v>691</v>
      </c>
      <c r="G637" s="22" t="s">
        <v>15</v>
      </c>
      <c r="H637" s="23">
        <v>1500</v>
      </c>
      <c r="I637" s="23">
        <v>0</v>
      </c>
      <c r="J637" s="24">
        <v>0</v>
      </c>
      <c r="K637" s="24"/>
    </row>
    <row r="638" spans="1:11" ht="15" customHeight="1">
      <c r="A638" s="18">
        <v>43620</v>
      </c>
      <c r="B638" s="19" t="s">
        <v>692</v>
      </c>
      <c r="C638" s="19" t="s">
        <v>24</v>
      </c>
      <c r="D638" s="20">
        <v>0.05</v>
      </c>
      <c r="E638" s="21" t="s">
        <v>13</v>
      </c>
      <c r="F638" s="19" t="s">
        <v>417</v>
      </c>
      <c r="G638" s="22" t="s">
        <v>15</v>
      </c>
      <c r="H638" s="23">
        <v>1750</v>
      </c>
      <c r="I638" s="23">
        <v>1750</v>
      </c>
      <c r="J638" s="24">
        <v>87.5</v>
      </c>
      <c r="K638" s="24"/>
    </row>
    <row r="639" spans="1:11" ht="15" customHeight="1">
      <c r="A639" s="18">
        <v>43621</v>
      </c>
      <c r="B639" s="19" t="s">
        <v>222</v>
      </c>
      <c r="C639" s="19" t="s">
        <v>21</v>
      </c>
      <c r="D639" s="20">
        <v>0.02</v>
      </c>
      <c r="E639" s="21" t="s">
        <v>18</v>
      </c>
      <c r="F639" s="19" t="s">
        <v>693</v>
      </c>
      <c r="G639" s="22" t="s">
        <v>15</v>
      </c>
      <c r="H639" s="23">
        <v>12750</v>
      </c>
      <c r="I639" s="23">
        <v>0</v>
      </c>
      <c r="J639" s="24">
        <v>0</v>
      </c>
      <c r="K639" s="24"/>
    </row>
    <row r="640" spans="1:11" ht="15" customHeight="1">
      <c r="A640" s="18">
        <v>43621</v>
      </c>
      <c r="B640" s="19" t="s">
        <v>190</v>
      </c>
      <c r="C640" s="19" t="s">
        <v>21</v>
      </c>
      <c r="D640" s="20">
        <v>0.02</v>
      </c>
      <c r="E640" s="21" t="s">
        <v>18</v>
      </c>
      <c r="F640" s="19" t="s">
        <v>694</v>
      </c>
      <c r="G640" s="22" t="s">
        <v>15</v>
      </c>
      <c r="H640" s="23">
        <v>23323.62</v>
      </c>
      <c r="I640" s="23">
        <v>0</v>
      </c>
      <c r="J640" s="24">
        <v>0</v>
      </c>
      <c r="K640" s="24"/>
    </row>
    <row r="641" spans="1:11" ht="15" customHeight="1">
      <c r="A641" s="18">
        <v>43621</v>
      </c>
      <c r="B641" s="19" t="s">
        <v>695</v>
      </c>
      <c r="C641" s="19" t="s">
        <v>27</v>
      </c>
      <c r="D641" s="20">
        <v>0.03</v>
      </c>
      <c r="E641" s="21" t="s">
        <v>18</v>
      </c>
      <c r="F641" s="19" t="s">
        <v>100</v>
      </c>
      <c r="G641" s="22" t="s">
        <v>15</v>
      </c>
      <c r="H641" s="23">
        <v>150</v>
      </c>
      <c r="I641" s="23">
        <v>0</v>
      </c>
      <c r="J641" s="24">
        <v>0</v>
      </c>
      <c r="K641" s="24"/>
    </row>
    <row r="642" spans="1:11" ht="21.95" customHeight="1">
      <c r="A642" s="18">
        <v>43621</v>
      </c>
      <c r="B642" s="19" t="s">
        <v>696</v>
      </c>
      <c r="C642" s="19" t="s">
        <v>697</v>
      </c>
      <c r="D642" s="20">
        <v>2.5000000000000001E-2</v>
      </c>
      <c r="E642" s="21" t="s">
        <v>18</v>
      </c>
      <c r="F642" s="19" t="s">
        <v>698</v>
      </c>
      <c r="G642" s="22" t="s">
        <v>15</v>
      </c>
      <c r="H642" s="23">
        <v>37.76</v>
      </c>
      <c r="I642" s="23">
        <v>0</v>
      </c>
      <c r="J642" s="24">
        <v>0</v>
      </c>
      <c r="K642" s="24"/>
    </row>
    <row r="643" spans="1:11" ht="21.95" customHeight="1">
      <c r="A643" s="18">
        <v>43621</v>
      </c>
      <c r="B643" s="19" t="s">
        <v>699</v>
      </c>
      <c r="C643" s="19" t="s">
        <v>697</v>
      </c>
      <c r="D643" s="20">
        <v>2.5000000000000001E-2</v>
      </c>
      <c r="E643" s="21" t="s">
        <v>18</v>
      </c>
      <c r="F643" s="19" t="s">
        <v>698</v>
      </c>
      <c r="G643" s="22" t="s">
        <v>15</v>
      </c>
      <c r="H643" s="23">
        <v>37.76</v>
      </c>
      <c r="I643" s="23">
        <v>0</v>
      </c>
      <c r="J643" s="24">
        <v>0</v>
      </c>
      <c r="K643" s="24"/>
    </row>
    <row r="644" spans="1:11" ht="15" customHeight="1">
      <c r="A644" s="18">
        <v>43622</v>
      </c>
      <c r="B644" s="19" t="s">
        <v>700</v>
      </c>
      <c r="C644" s="19" t="s">
        <v>424</v>
      </c>
      <c r="D644" s="20">
        <v>0.02</v>
      </c>
      <c r="E644" s="52" t="s">
        <v>18</v>
      </c>
      <c r="F644" s="19" t="s">
        <v>569</v>
      </c>
      <c r="G644" s="22" t="s">
        <v>386</v>
      </c>
      <c r="H644" s="23">
        <v>2800</v>
      </c>
      <c r="I644" s="23">
        <v>2800</v>
      </c>
      <c r="J644" s="24">
        <v>0</v>
      </c>
      <c r="K644" s="24"/>
    </row>
    <row r="645" spans="1:11" ht="15" customHeight="1">
      <c r="A645" s="18">
        <v>43622</v>
      </c>
      <c r="B645" s="19" t="s">
        <v>701</v>
      </c>
      <c r="C645" s="19" t="s">
        <v>21</v>
      </c>
      <c r="D645" s="20">
        <v>0.02</v>
      </c>
      <c r="E645" s="21" t="s">
        <v>18</v>
      </c>
      <c r="F645" s="19" t="s">
        <v>613</v>
      </c>
      <c r="G645" s="22" t="s">
        <v>15</v>
      </c>
      <c r="H645" s="23">
        <v>8000</v>
      </c>
      <c r="I645" s="23">
        <v>0</v>
      </c>
      <c r="J645" s="24">
        <v>0</v>
      </c>
      <c r="K645" s="24"/>
    </row>
    <row r="646" spans="1:11" ht="21.95" customHeight="1">
      <c r="A646" s="18">
        <v>43622</v>
      </c>
      <c r="B646" s="19" t="s">
        <v>702</v>
      </c>
      <c r="C646" s="19" t="s">
        <v>41</v>
      </c>
      <c r="D646" s="20">
        <v>4.24E-2</v>
      </c>
      <c r="E646" s="21" t="s">
        <v>13</v>
      </c>
      <c r="F646" s="19" t="s">
        <v>643</v>
      </c>
      <c r="G646" s="22" t="s">
        <v>15</v>
      </c>
      <c r="H646" s="23">
        <v>18000</v>
      </c>
      <c r="I646" s="23">
        <v>18000</v>
      </c>
      <c r="J646" s="24">
        <v>763.2</v>
      </c>
      <c r="K646" s="24"/>
    </row>
    <row r="647" spans="1:11" ht="15" customHeight="1">
      <c r="A647" s="18">
        <v>43622</v>
      </c>
      <c r="B647" s="19" t="s">
        <v>703</v>
      </c>
      <c r="C647" s="19" t="s">
        <v>24</v>
      </c>
      <c r="D647" s="20">
        <v>0.02</v>
      </c>
      <c r="E647" s="21" t="s">
        <v>13</v>
      </c>
      <c r="F647" s="19" t="s">
        <v>704</v>
      </c>
      <c r="G647" s="22" t="s">
        <v>15</v>
      </c>
      <c r="H647" s="23">
        <v>11693.29</v>
      </c>
      <c r="I647" s="23">
        <v>11693.29</v>
      </c>
      <c r="J647" s="24">
        <v>233.87</v>
      </c>
      <c r="K647" s="24"/>
    </row>
    <row r="648" spans="1:11" ht="15" customHeight="1">
      <c r="A648" s="18">
        <v>43622</v>
      </c>
      <c r="B648" s="19" t="s">
        <v>705</v>
      </c>
      <c r="C648" s="19" t="s">
        <v>24</v>
      </c>
      <c r="D648" s="20">
        <v>0.02</v>
      </c>
      <c r="E648" s="21" t="s">
        <v>13</v>
      </c>
      <c r="F648" s="19" t="s">
        <v>704</v>
      </c>
      <c r="G648" s="22" t="s">
        <v>15</v>
      </c>
      <c r="H648" s="23">
        <v>8255.51</v>
      </c>
      <c r="I648" s="23">
        <v>8255.51</v>
      </c>
      <c r="J648" s="24">
        <v>165.11</v>
      </c>
      <c r="K648" s="24"/>
    </row>
    <row r="649" spans="1:11" ht="15" customHeight="1">
      <c r="A649" s="18">
        <v>43622</v>
      </c>
      <c r="B649" s="19" t="s">
        <v>706</v>
      </c>
      <c r="C649" s="19" t="s">
        <v>82</v>
      </c>
      <c r="D649" s="20">
        <v>0.02</v>
      </c>
      <c r="E649" s="21" t="s">
        <v>13</v>
      </c>
      <c r="F649" s="19" t="s">
        <v>83</v>
      </c>
      <c r="G649" s="22" t="s">
        <v>15</v>
      </c>
      <c r="H649" s="23">
        <v>1379.31</v>
      </c>
      <c r="I649" s="23">
        <v>1379.31</v>
      </c>
      <c r="J649" s="24">
        <v>27.59</v>
      </c>
      <c r="K649" s="24"/>
    </row>
    <row r="650" spans="1:11" ht="15" customHeight="1">
      <c r="A650" s="18">
        <v>43622</v>
      </c>
      <c r="B650" s="19" t="s">
        <v>707</v>
      </c>
      <c r="C650" s="19" t="s">
        <v>21</v>
      </c>
      <c r="D650" s="20">
        <v>0.02</v>
      </c>
      <c r="E650" s="21" t="s">
        <v>18</v>
      </c>
      <c r="F650" s="19" t="s">
        <v>49</v>
      </c>
      <c r="G650" s="22" t="s">
        <v>15</v>
      </c>
      <c r="H650" s="23">
        <v>553.67999999999995</v>
      </c>
      <c r="I650" s="23">
        <v>0</v>
      </c>
      <c r="J650" s="24">
        <v>0</v>
      </c>
      <c r="K650" s="24"/>
    </row>
    <row r="651" spans="1:11" ht="21.95" customHeight="1">
      <c r="A651" s="18">
        <v>43623</v>
      </c>
      <c r="B651" s="19" t="s">
        <v>708</v>
      </c>
      <c r="C651" s="19" t="s">
        <v>35</v>
      </c>
      <c r="D651" s="20">
        <v>0.02</v>
      </c>
      <c r="E651" s="21" t="s">
        <v>18</v>
      </c>
      <c r="F651" s="19" t="s">
        <v>36</v>
      </c>
      <c r="G651" s="22" t="s">
        <v>15</v>
      </c>
      <c r="H651" s="23">
        <v>35500</v>
      </c>
      <c r="I651" s="23">
        <v>0</v>
      </c>
      <c r="J651" s="24">
        <v>0</v>
      </c>
      <c r="K651" s="24"/>
    </row>
    <row r="652" spans="1:11" ht="15" customHeight="1">
      <c r="A652" s="18">
        <v>43623</v>
      </c>
      <c r="B652" s="19" t="s">
        <v>709</v>
      </c>
      <c r="C652" s="19" t="s">
        <v>41</v>
      </c>
      <c r="D652" s="20">
        <v>4.3700000000000003E-2</v>
      </c>
      <c r="E652" s="21" t="s">
        <v>13</v>
      </c>
      <c r="F652" s="19" t="s">
        <v>580</v>
      </c>
      <c r="G652" s="22" t="s">
        <v>15</v>
      </c>
      <c r="H652" s="23">
        <v>27710.85</v>
      </c>
      <c r="I652" s="23">
        <v>27710.85</v>
      </c>
      <c r="J652" s="24">
        <v>1210.96</v>
      </c>
      <c r="K652" s="24"/>
    </row>
    <row r="653" spans="1:11" ht="15" customHeight="1">
      <c r="A653" s="18">
        <v>43626</v>
      </c>
      <c r="B653" s="19" t="s">
        <v>155</v>
      </c>
      <c r="C653" s="19" t="s">
        <v>345</v>
      </c>
      <c r="D653" s="20">
        <v>0.03</v>
      </c>
      <c r="E653" s="21" t="s">
        <v>18</v>
      </c>
      <c r="F653" s="19" t="s">
        <v>346</v>
      </c>
      <c r="G653" s="22" t="s">
        <v>15</v>
      </c>
      <c r="H653" s="23">
        <v>952</v>
      </c>
      <c r="I653" s="23">
        <v>0</v>
      </c>
      <c r="J653" s="24">
        <v>0</v>
      </c>
      <c r="K653" s="24"/>
    </row>
    <row r="654" spans="1:11" ht="15" customHeight="1">
      <c r="A654" s="18">
        <v>43626</v>
      </c>
      <c r="B654" s="19" t="s">
        <v>460</v>
      </c>
      <c r="C654" s="19" t="s">
        <v>24</v>
      </c>
      <c r="D654" s="20">
        <v>0.02</v>
      </c>
      <c r="E654" s="21" t="s">
        <v>13</v>
      </c>
      <c r="F654" s="19" t="s">
        <v>25</v>
      </c>
      <c r="G654" s="22" t="s">
        <v>15</v>
      </c>
      <c r="H654" s="23">
        <v>18716</v>
      </c>
      <c r="I654" s="23">
        <v>18716</v>
      </c>
      <c r="J654" s="24">
        <v>374.32</v>
      </c>
      <c r="K654" s="24"/>
    </row>
    <row r="655" spans="1:11" ht="15" customHeight="1">
      <c r="A655" s="18">
        <v>43626</v>
      </c>
      <c r="B655" s="19" t="s">
        <v>710</v>
      </c>
      <c r="C655" s="19" t="s">
        <v>24</v>
      </c>
      <c r="D655" s="20">
        <v>0.02</v>
      </c>
      <c r="E655" s="21" t="s">
        <v>13</v>
      </c>
      <c r="F655" s="19" t="s">
        <v>25</v>
      </c>
      <c r="G655" s="22" t="s">
        <v>15</v>
      </c>
      <c r="H655" s="23">
        <v>6238.67</v>
      </c>
      <c r="I655" s="23">
        <v>6238.67</v>
      </c>
      <c r="J655" s="24">
        <v>124.77</v>
      </c>
      <c r="K655" s="24"/>
    </row>
    <row r="656" spans="1:11" ht="15" customHeight="1">
      <c r="A656" s="18">
        <v>43626</v>
      </c>
      <c r="B656" s="19" t="s">
        <v>711</v>
      </c>
      <c r="C656" s="19" t="s">
        <v>24</v>
      </c>
      <c r="D656" s="20">
        <v>0.02</v>
      </c>
      <c r="E656" s="21" t="s">
        <v>13</v>
      </c>
      <c r="F656" s="19" t="s">
        <v>25</v>
      </c>
      <c r="G656" s="22" t="s">
        <v>15</v>
      </c>
      <c r="H656" s="23">
        <v>1871.6</v>
      </c>
      <c r="I656" s="23">
        <v>1871.6</v>
      </c>
      <c r="J656" s="24">
        <v>37.43</v>
      </c>
      <c r="K656" s="24"/>
    </row>
    <row r="657" spans="1:11" ht="15" customHeight="1">
      <c r="A657" s="18">
        <v>43626</v>
      </c>
      <c r="B657" s="19" t="s">
        <v>712</v>
      </c>
      <c r="C657" s="19" t="s">
        <v>35</v>
      </c>
      <c r="D657" s="20">
        <v>0.02</v>
      </c>
      <c r="E657" s="21" t="s">
        <v>18</v>
      </c>
      <c r="F657" s="19" t="s">
        <v>514</v>
      </c>
      <c r="G657" s="22" t="s">
        <v>15</v>
      </c>
      <c r="H657" s="23">
        <v>26710.91</v>
      </c>
      <c r="I657" s="23">
        <v>0</v>
      </c>
      <c r="J657" s="24">
        <v>0</v>
      </c>
      <c r="K657" s="24"/>
    </row>
    <row r="658" spans="1:11" ht="15" customHeight="1">
      <c r="A658" s="18">
        <v>43626</v>
      </c>
      <c r="B658" s="19" t="s">
        <v>713</v>
      </c>
      <c r="C658" s="19" t="s">
        <v>41</v>
      </c>
      <c r="D658" s="20">
        <v>0.04</v>
      </c>
      <c r="E658" s="21" t="s">
        <v>13</v>
      </c>
      <c r="F658" s="19" t="s">
        <v>462</v>
      </c>
      <c r="G658" s="22" t="s">
        <v>15</v>
      </c>
      <c r="H658" s="23">
        <v>11225.33</v>
      </c>
      <c r="I658" s="23">
        <v>11225.33</v>
      </c>
      <c r="J658" s="24">
        <v>449.01</v>
      </c>
      <c r="K658" s="24"/>
    </row>
    <row r="659" spans="1:11" ht="15" customHeight="1">
      <c r="A659" s="18">
        <v>43626</v>
      </c>
      <c r="B659" s="19" t="s">
        <v>714</v>
      </c>
      <c r="C659" s="19" t="s">
        <v>295</v>
      </c>
      <c r="D659" s="20">
        <v>0.02</v>
      </c>
      <c r="E659" s="21" t="s">
        <v>18</v>
      </c>
      <c r="F659" s="19" t="s">
        <v>313</v>
      </c>
      <c r="G659" s="22" t="s">
        <v>15</v>
      </c>
      <c r="H659" s="23">
        <v>1096</v>
      </c>
      <c r="I659" s="23">
        <v>0</v>
      </c>
      <c r="J659" s="24">
        <v>0</v>
      </c>
      <c r="K659" s="24"/>
    </row>
    <row r="660" spans="1:11" ht="15" customHeight="1">
      <c r="A660" s="18">
        <v>43626</v>
      </c>
      <c r="B660" s="19" t="s">
        <v>715</v>
      </c>
      <c r="C660" s="19" t="s">
        <v>45</v>
      </c>
      <c r="D660" s="20">
        <v>0.04</v>
      </c>
      <c r="E660" s="21" t="s">
        <v>18</v>
      </c>
      <c r="F660" s="19" t="s">
        <v>521</v>
      </c>
      <c r="G660" s="22" t="s">
        <v>15</v>
      </c>
      <c r="H660" s="23">
        <v>25000</v>
      </c>
      <c r="I660" s="23">
        <v>0</v>
      </c>
      <c r="J660" s="24">
        <v>0</v>
      </c>
      <c r="K660" s="24"/>
    </row>
    <row r="661" spans="1:11" ht="15" customHeight="1">
      <c r="A661" s="18">
        <v>43626</v>
      </c>
      <c r="B661" s="19" t="s">
        <v>716</v>
      </c>
      <c r="C661" s="19" t="s">
        <v>41</v>
      </c>
      <c r="D661" s="20">
        <v>0.04</v>
      </c>
      <c r="E661" s="21" t="s">
        <v>13</v>
      </c>
      <c r="F661" s="19" t="s">
        <v>475</v>
      </c>
      <c r="G661" s="22" t="s">
        <v>15</v>
      </c>
      <c r="H661" s="23">
        <v>3815</v>
      </c>
      <c r="I661" s="23">
        <v>3815</v>
      </c>
      <c r="J661" s="24">
        <v>152.6</v>
      </c>
      <c r="K661" s="24"/>
    </row>
    <row r="662" spans="1:11" ht="15" customHeight="1">
      <c r="A662" s="18">
        <v>43626</v>
      </c>
      <c r="B662" s="19" t="s">
        <v>717</v>
      </c>
      <c r="C662" s="19" t="s">
        <v>718</v>
      </c>
      <c r="D662" s="20">
        <v>4.82E-2</v>
      </c>
      <c r="E662" s="21" t="s">
        <v>13</v>
      </c>
      <c r="F662" s="19" t="s">
        <v>630</v>
      </c>
      <c r="G662" s="22" t="s">
        <v>15</v>
      </c>
      <c r="H662" s="23">
        <v>5000</v>
      </c>
      <c r="I662" s="23">
        <v>5000</v>
      </c>
      <c r="J662" s="24">
        <v>241</v>
      </c>
      <c r="K662" s="24"/>
    </row>
    <row r="663" spans="1:11" ht="15" customHeight="1">
      <c r="A663" s="18">
        <v>43627</v>
      </c>
      <c r="B663" s="19" t="s">
        <v>464</v>
      </c>
      <c r="C663" s="19" t="s">
        <v>87</v>
      </c>
      <c r="D663" s="20">
        <v>0.02</v>
      </c>
      <c r="E663" s="21" t="s">
        <v>18</v>
      </c>
      <c r="F663" s="19" t="s">
        <v>88</v>
      </c>
      <c r="G663" s="22" t="s">
        <v>15</v>
      </c>
      <c r="H663" s="23">
        <v>12750</v>
      </c>
      <c r="I663" s="23">
        <v>0</v>
      </c>
      <c r="J663" s="24">
        <v>0</v>
      </c>
      <c r="K663" s="24"/>
    </row>
    <row r="664" spans="1:11" ht="15" customHeight="1">
      <c r="A664" s="18">
        <v>43627</v>
      </c>
      <c r="B664" s="19" t="s">
        <v>719</v>
      </c>
      <c r="C664" s="19" t="s">
        <v>45</v>
      </c>
      <c r="D664" s="20">
        <v>0.04</v>
      </c>
      <c r="E664" s="21" t="s">
        <v>18</v>
      </c>
      <c r="F664" s="19" t="s">
        <v>46</v>
      </c>
      <c r="G664" s="22" t="s">
        <v>15</v>
      </c>
      <c r="H664" s="23">
        <v>20000</v>
      </c>
      <c r="I664" s="23">
        <v>0</v>
      </c>
      <c r="J664" s="24">
        <v>0</v>
      </c>
      <c r="K664" s="24"/>
    </row>
    <row r="665" spans="1:11" ht="15" customHeight="1">
      <c r="A665" s="18">
        <v>43627</v>
      </c>
      <c r="B665" s="19" t="s">
        <v>720</v>
      </c>
      <c r="C665" s="19" t="s">
        <v>45</v>
      </c>
      <c r="D665" s="20">
        <v>0.04</v>
      </c>
      <c r="E665" s="21" t="s">
        <v>18</v>
      </c>
      <c r="F665" s="19" t="s">
        <v>46</v>
      </c>
      <c r="G665" s="22" t="s">
        <v>15</v>
      </c>
      <c r="H665" s="23">
        <v>20000</v>
      </c>
      <c r="I665" s="23">
        <v>0</v>
      </c>
      <c r="J665" s="24">
        <v>0</v>
      </c>
      <c r="K665" s="24"/>
    </row>
    <row r="666" spans="1:11" ht="15" customHeight="1">
      <c r="A666" s="18">
        <v>43627</v>
      </c>
      <c r="B666" s="19" t="s">
        <v>721</v>
      </c>
      <c r="C666" s="19" t="s">
        <v>45</v>
      </c>
      <c r="D666" s="20">
        <v>0.04</v>
      </c>
      <c r="E666" s="21" t="s">
        <v>18</v>
      </c>
      <c r="F666" s="19" t="s">
        <v>46</v>
      </c>
      <c r="G666" s="22" t="s">
        <v>15</v>
      </c>
      <c r="H666" s="23">
        <v>27500</v>
      </c>
      <c r="I666" s="23">
        <v>0</v>
      </c>
      <c r="J666" s="24">
        <v>0</v>
      </c>
      <c r="K666" s="24"/>
    </row>
    <row r="667" spans="1:11" ht="15" customHeight="1">
      <c r="A667" s="18">
        <v>43627</v>
      </c>
      <c r="B667" s="19" t="s">
        <v>722</v>
      </c>
      <c r="C667" s="19" t="s">
        <v>41</v>
      </c>
      <c r="D667" s="20">
        <v>0.04</v>
      </c>
      <c r="E667" s="21" t="s">
        <v>436</v>
      </c>
      <c r="F667" s="19" t="s">
        <v>547</v>
      </c>
      <c r="G667" s="22" t="s">
        <v>386</v>
      </c>
      <c r="H667" s="23">
        <v>4000</v>
      </c>
      <c r="I667" s="23">
        <v>1426.64</v>
      </c>
      <c r="J667" s="24">
        <v>57.07</v>
      </c>
      <c r="K667" s="24"/>
    </row>
    <row r="668" spans="1:11" ht="15" customHeight="1">
      <c r="A668" s="18">
        <v>43627</v>
      </c>
      <c r="B668" s="19" t="s">
        <v>723</v>
      </c>
      <c r="C668" s="19" t="s">
        <v>45</v>
      </c>
      <c r="D668" s="20">
        <v>0.04</v>
      </c>
      <c r="E668" s="21" t="s">
        <v>18</v>
      </c>
      <c r="F668" s="19" t="s">
        <v>724</v>
      </c>
      <c r="G668" s="22" t="s">
        <v>15</v>
      </c>
      <c r="H668" s="23">
        <v>2550</v>
      </c>
      <c r="I668" s="23">
        <v>0</v>
      </c>
      <c r="J668" s="24">
        <v>0</v>
      </c>
      <c r="K668" s="24"/>
    </row>
    <row r="669" spans="1:11" ht="21.95" customHeight="1">
      <c r="A669" s="18">
        <v>43627</v>
      </c>
      <c r="B669" s="19" t="s">
        <v>725</v>
      </c>
      <c r="C669" s="19" t="s">
        <v>24</v>
      </c>
      <c r="D669" s="20">
        <v>0.02</v>
      </c>
      <c r="E669" s="21" t="s">
        <v>13</v>
      </c>
      <c r="F669" s="19" t="s">
        <v>65</v>
      </c>
      <c r="G669" s="22" t="s">
        <v>15</v>
      </c>
      <c r="H669" s="23">
        <v>11803.76</v>
      </c>
      <c r="I669" s="23">
        <v>11803.76</v>
      </c>
      <c r="J669" s="24">
        <v>236.08</v>
      </c>
      <c r="K669" s="24"/>
    </row>
    <row r="670" spans="1:11" ht="15" customHeight="1">
      <c r="A670" s="18">
        <v>43629</v>
      </c>
      <c r="B670" s="19" t="s">
        <v>86</v>
      </c>
      <c r="C670" s="19" t="s">
        <v>69</v>
      </c>
      <c r="D670" s="20">
        <v>0.02</v>
      </c>
      <c r="E670" s="21" t="s">
        <v>18</v>
      </c>
      <c r="F670" s="19" t="s">
        <v>528</v>
      </c>
      <c r="G670" s="22" t="s">
        <v>15</v>
      </c>
      <c r="H670" s="23">
        <v>12200</v>
      </c>
      <c r="I670" s="23">
        <v>0</v>
      </c>
      <c r="J670" s="24">
        <v>0</v>
      </c>
      <c r="K670" s="24"/>
    </row>
    <row r="671" spans="1:11" ht="15" customHeight="1">
      <c r="A671" s="18">
        <v>43629</v>
      </c>
      <c r="B671" s="19" t="s">
        <v>89</v>
      </c>
      <c r="C671" s="19" t="s">
        <v>32</v>
      </c>
      <c r="D671" s="20">
        <v>0.02</v>
      </c>
      <c r="E671" s="21" t="s">
        <v>13</v>
      </c>
      <c r="F671" s="19" t="s">
        <v>457</v>
      </c>
      <c r="G671" s="22" t="s">
        <v>15</v>
      </c>
      <c r="H671" s="23">
        <v>19000</v>
      </c>
      <c r="I671" s="23">
        <v>19000</v>
      </c>
      <c r="J671" s="24">
        <v>380</v>
      </c>
      <c r="K671" s="24"/>
    </row>
    <row r="672" spans="1:11" ht="15" customHeight="1">
      <c r="A672" s="18">
        <v>43629</v>
      </c>
      <c r="B672" s="19" t="s">
        <v>726</v>
      </c>
      <c r="C672" s="19" t="s">
        <v>41</v>
      </c>
      <c r="D672" s="20">
        <v>0.02</v>
      </c>
      <c r="E672" s="21" t="s">
        <v>13</v>
      </c>
      <c r="F672" s="19" t="s">
        <v>727</v>
      </c>
      <c r="G672" s="22" t="s">
        <v>15</v>
      </c>
      <c r="H672" s="23">
        <v>19231.59</v>
      </c>
      <c r="I672" s="23">
        <v>19231.59</v>
      </c>
      <c r="J672" s="24">
        <v>384.63</v>
      </c>
      <c r="K672" s="24"/>
    </row>
    <row r="673" spans="1:11" ht="15" customHeight="1">
      <c r="A673" s="18">
        <v>43629</v>
      </c>
      <c r="B673" s="19" t="s">
        <v>388</v>
      </c>
      <c r="C673" s="19" t="s">
        <v>69</v>
      </c>
      <c r="D673" s="20">
        <v>0.02</v>
      </c>
      <c r="E673" s="21" t="s">
        <v>18</v>
      </c>
      <c r="F673" s="19" t="s">
        <v>70</v>
      </c>
      <c r="G673" s="22" t="s">
        <v>15</v>
      </c>
      <c r="H673" s="23">
        <v>22000</v>
      </c>
      <c r="I673" s="23">
        <v>0</v>
      </c>
      <c r="J673" s="24">
        <v>0</v>
      </c>
      <c r="K673" s="24"/>
    </row>
    <row r="674" spans="1:11" ht="15" customHeight="1">
      <c r="A674" s="18">
        <v>43629</v>
      </c>
      <c r="B674" s="19" t="s">
        <v>588</v>
      </c>
      <c r="C674" s="19" t="s">
        <v>73</v>
      </c>
      <c r="D674" s="20">
        <v>0.02</v>
      </c>
      <c r="E674" s="21" t="s">
        <v>18</v>
      </c>
      <c r="F674" s="19" t="s">
        <v>74</v>
      </c>
      <c r="G674" s="22" t="s">
        <v>15</v>
      </c>
      <c r="H674" s="23">
        <v>520</v>
      </c>
      <c r="I674" s="23">
        <v>0</v>
      </c>
      <c r="J674" s="24">
        <v>0</v>
      </c>
      <c r="K674" s="24"/>
    </row>
    <row r="675" spans="1:11" ht="15" customHeight="1">
      <c r="A675" s="18">
        <v>43629</v>
      </c>
      <c r="B675" s="19" t="s">
        <v>728</v>
      </c>
      <c r="C675" s="19" t="s">
        <v>24</v>
      </c>
      <c r="D675" s="20">
        <v>0.02</v>
      </c>
      <c r="E675" s="21" t="s">
        <v>13</v>
      </c>
      <c r="F675" s="19" t="s">
        <v>589</v>
      </c>
      <c r="G675" s="22" t="s">
        <v>15</v>
      </c>
      <c r="H675" s="23">
        <v>25000</v>
      </c>
      <c r="I675" s="23">
        <v>25000</v>
      </c>
      <c r="J675" s="24">
        <v>500</v>
      </c>
      <c r="K675" s="24"/>
    </row>
    <row r="676" spans="1:11" ht="15" customHeight="1">
      <c r="A676" s="18">
        <v>43629</v>
      </c>
      <c r="B676" s="19" t="s">
        <v>729</v>
      </c>
      <c r="C676" s="19" t="s">
        <v>107</v>
      </c>
      <c r="D676" s="20">
        <v>0.02</v>
      </c>
      <c r="E676" s="21" t="s">
        <v>13</v>
      </c>
      <c r="F676" s="19" t="s">
        <v>108</v>
      </c>
      <c r="G676" s="22" t="s">
        <v>15</v>
      </c>
      <c r="H676" s="23">
        <v>54625.3</v>
      </c>
      <c r="I676" s="23">
        <v>54625.3</v>
      </c>
      <c r="J676" s="24">
        <v>1092.51</v>
      </c>
      <c r="K676" s="24"/>
    </row>
    <row r="677" spans="1:11" ht="15" customHeight="1">
      <c r="A677" s="18">
        <v>43629</v>
      </c>
      <c r="B677" s="19" t="s">
        <v>730</v>
      </c>
      <c r="C677" s="19" t="s">
        <v>136</v>
      </c>
      <c r="D677" s="20">
        <v>3.8800000000000001E-2</v>
      </c>
      <c r="E677" s="21" t="s">
        <v>13</v>
      </c>
      <c r="F677" s="19" t="s">
        <v>130</v>
      </c>
      <c r="G677" s="22" t="s">
        <v>15</v>
      </c>
      <c r="H677" s="23">
        <v>11739.19</v>
      </c>
      <c r="I677" s="23">
        <v>11739.19</v>
      </c>
      <c r="J677" s="24">
        <v>455.48</v>
      </c>
      <c r="K677" s="24"/>
    </row>
    <row r="678" spans="1:11" ht="15" customHeight="1">
      <c r="A678" s="18">
        <v>43629</v>
      </c>
      <c r="B678" s="19" t="s">
        <v>731</v>
      </c>
      <c r="C678" s="19" t="s">
        <v>41</v>
      </c>
      <c r="D678" s="20">
        <v>0.04</v>
      </c>
      <c r="E678" s="21" t="s">
        <v>13</v>
      </c>
      <c r="F678" s="19" t="s">
        <v>732</v>
      </c>
      <c r="G678" s="22" t="s">
        <v>15</v>
      </c>
      <c r="H678" s="23">
        <v>198436.36</v>
      </c>
      <c r="I678" s="23">
        <v>198436.36</v>
      </c>
      <c r="J678" s="24">
        <v>7937.45</v>
      </c>
      <c r="K678" s="24"/>
    </row>
    <row r="679" spans="1:11" ht="15" customHeight="1">
      <c r="A679" s="18">
        <v>43630</v>
      </c>
      <c r="B679" s="19" t="s">
        <v>31</v>
      </c>
      <c r="C679" s="19" t="s">
        <v>41</v>
      </c>
      <c r="D679" s="20">
        <v>0.02</v>
      </c>
      <c r="E679" s="21" t="s">
        <v>13</v>
      </c>
      <c r="F679" s="19" t="s">
        <v>67</v>
      </c>
      <c r="G679" s="22" t="s">
        <v>15</v>
      </c>
      <c r="H679" s="23">
        <v>32370.36</v>
      </c>
      <c r="I679" s="23">
        <v>32370.36</v>
      </c>
      <c r="J679" s="24">
        <v>647.41</v>
      </c>
      <c r="K679" s="24"/>
    </row>
    <row r="680" spans="1:11" ht="15" customHeight="1">
      <c r="A680" s="18">
        <v>43630</v>
      </c>
      <c r="B680" s="19" t="s">
        <v>412</v>
      </c>
      <c r="C680" s="19" t="s">
        <v>41</v>
      </c>
      <c r="D680" s="20">
        <v>0.02</v>
      </c>
      <c r="E680" s="21" t="s">
        <v>13</v>
      </c>
      <c r="F680" s="19" t="s">
        <v>67</v>
      </c>
      <c r="G680" s="22" t="s">
        <v>15</v>
      </c>
      <c r="H680" s="23">
        <v>9200</v>
      </c>
      <c r="I680" s="23">
        <v>9200</v>
      </c>
      <c r="J680" s="24">
        <v>184</v>
      </c>
      <c r="K680" s="24"/>
    </row>
    <row r="681" spans="1:11" ht="15" customHeight="1">
      <c r="A681" s="18">
        <v>43630</v>
      </c>
      <c r="B681" s="19" t="s">
        <v>101</v>
      </c>
      <c r="C681" s="19" t="s">
        <v>424</v>
      </c>
      <c r="D681" s="20">
        <v>0.02</v>
      </c>
      <c r="E681" s="21" t="s">
        <v>18</v>
      </c>
      <c r="F681" s="19" t="s">
        <v>733</v>
      </c>
      <c r="G681" s="22" t="s">
        <v>15</v>
      </c>
      <c r="H681" s="23">
        <v>20700</v>
      </c>
      <c r="I681" s="23">
        <v>0</v>
      </c>
      <c r="J681" s="24">
        <v>0</v>
      </c>
      <c r="K681" s="24"/>
    </row>
    <row r="682" spans="1:11" ht="21.95" customHeight="1">
      <c r="A682" s="18">
        <v>43630</v>
      </c>
      <c r="B682" s="19" t="s">
        <v>734</v>
      </c>
      <c r="C682" s="19" t="s">
        <v>41</v>
      </c>
      <c r="D682" s="20">
        <v>0.04</v>
      </c>
      <c r="E682" s="21" t="s">
        <v>13</v>
      </c>
      <c r="F682" s="19" t="s">
        <v>459</v>
      </c>
      <c r="G682" s="22" t="s">
        <v>15</v>
      </c>
      <c r="H682" s="23">
        <v>3517.88</v>
      </c>
      <c r="I682" s="23">
        <v>3517.88</v>
      </c>
      <c r="J682" s="24">
        <v>140.72</v>
      </c>
      <c r="K682" s="24"/>
    </row>
    <row r="683" spans="1:11" ht="15" customHeight="1">
      <c r="A683" s="18">
        <v>43630</v>
      </c>
      <c r="B683" s="19" t="s">
        <v>735</v>
      </c>
      <c r="C683" s="19" t="s">
        <v>41</v>
      </c>
      <c r="D683" s="20">
        <v>0.04</v>
      </c>
      <c r="E683" s="21" t="s">
        <v>13</v>
      </c>
      <c r="F683" s="19" t="s">
        <v>42</v>
      </c>
      <c r="G683" s="22" t="s">
        <v>15</v>
      </c>
      <c r="H683" s="23">
        <v>20802.5</v>
      </c>
      <c r="I683" s="23">
        <v>20802.5</v>
      </c>
      <c r="J683" s="24">
        <v>832.1</v>
      </c>
      <c r="K683" s="24"/>
    </row>
    <row r="684" spans="1:11" ht="15" customHeight="1">
      <c r="A684" s="18">
        <v>43630</v>
      </c>
      <c r="B684" s="19" t="s">
        <v>736</v>
      </c>
      <c r="C684" s="19" t="s">
        <v>41</v>
      </c>
      <c r="D684" s="20">
        <v>0.04</v>
      </c>
      <c r="E684" s="21" t="s">
        <v>13</v>
      </c>
      <c r="F684" s="19" t="s">
        <v>79</v>
      </c>
      <c r="G684" s="22" t="s">
        <v>15</v>
      </c>
      <c r="H684" s="23">
        <v>24000</v>
      </c>
      <c r="I684" s="23">
        <v>24000</v>
      </c>
      <c r="J684" s="24">
        <v>960</v>
      </c>
      <c r="K684" s="24"/>
    </row>
    <row r="685" spans="1:11" ht="15" customHeight="1">
      <c r="A685" s="18">
        <v>43630</v>
      </c>
      <c r="B685" s="19" t="s">
        <v>737</v>
      </c>
      <c r="C685" s="19" t="s">
        <v>41</v>
      </c>
      <c r="D685" s="20">
        <v>0.04</v>
      </c>
      <c r="E685" s="21" t="s">
        <v>13</v>
      </c>
      <c r="F685" s="19" t="s">
        <v>592</v>
      </c>
      <c r="G685" s="22" t="s">
        <v>15</v>
      </c>
      <c r="H685" s="23">
        <v>147846.73000000001</v>
      </c>
      <c r="I685" s="23">
        <v>147846.73000000001</v>
      </c>
      <c r="J685" s="24">
        <v>5913.87</v>
      </c>
      <c r="K685" s="24"/>
    </row>
    <row r="686" spans="1:11" ht="15" customHeight="1">
      <c r="A686" s="18">
        <v>43630</v>
      </c>
      <c r="B686" s="19" t="s">
        <v>738</v>
      </c>
      <c r="C686" s="19" t="s">
        <v>41</v>
      </c>
      <c r="D686" s="20">
        <v>0.04</v>
      </c>
      <c r="E686" s="21" t="s">
        <v>13</v>
      </c>
      <c r="F686" s="19" t="s">
        <v>117</v>
      </c>
      <c r="G686" s="22" t="s">
        <v>15</v>
      </c>
      <c r="H686" s="23">
        <v>864483.35</v>
      </c>
      <c r="I686" s="23">
        <v>864483.35</v>
      </c>
      <c r="J686" s="24">
        <v>34579.33</v>
      </c>
      <c r="K686" s="24"/>
    </row>
    <row r="687" spans="1:11" ht="15" customHeight="1">
      <c r="A687" s="18">
        <v>43630</v>
      </c>
      <c r="B687" s="19" t="s">
        <v>739</v>
      </c>
      <c r="C687" s="19" t="s">
        <v>41</v>
      </c>
      <c r="D687" s="20">
        <v>0.04</v>
      </c>
      <c r="E687" s="21" t="s">
        <v>13</v>
      </c>
      <c r="F687" s="19" t="s">
        <v>691</v>
      </c>
      <c r="G687" s="22" t="s">
        <v>15</v>
      </c>
      <c r="H687" s="23">
        <v>44053.36</v>
      </c>
      <c r="I687" s="23">
        <v>44053.36</v>
      </c>
      <c r="J687" s="24">
        <v>1762.13</v>
      </c>
      <c r="K687" s="24"/>
    </row>
    <row r="688" spans="1:11" ht="15" customHeight="1">
      <c r="A688" s="18">
        <v>43631</v>
      </c>
      <c r="B688" s="19" t="s">
        <v>499</v>
      </c>
      <c r="C688" s="19" t="s">
        <v>69</v>
      </c>
      <c r="D688" s="20">
        <v>0.02</v>
      </c>
      <c r="E688" s="21" t="s">
        <v>18</v>
      </c>
      <c r="F688" s="19" t="s">
        <v>740</v>
      </c>
      <c r="G688" s="22" t="s">
        <v>15</v>
      </c>
      <c r="H688" s="23">
        <v>12000</v>
      </c>
      <c r="I688" s="23">
        <v>0</v>
      </c>
      <c r="J688" s="24">
        <v>0</v>
      </c>
      <c r="K688" s="24"/>
    </row>
    <row r="689" spans="1:11" ht="15" customHeight="1">
      <c r="A689" s="18">
        <v>43633</v>
      </c>
      <c r="B689" s="19" t="s">
        <v>464</v>
      </c>
      <c r="C689" s="19" t="s">
        <v>41</v>
      </c>
      <c r="D689" s="20">
        <v>0.02</v>
      </c>
      <c r="E689" s="21" t="s">
        <v>13</v>
      </c>
      <c r="F689" s="19" t="s">
        <v>67</v>
      </c>
      <c r="G689" s="22" t="s">
        <v>15</v>
      </c>
      <c r="H689" s="23">
        <v>9000</v>
      </c>
      <c r="I689" s="23">
        <v>9000</v>
      </c>
      <c r="J689" s="24">
        <v>180</v>
      </c>
      <c r="K689" s="24"/>
    </row>
    <row r="690" spans="1:11" ht="15" customHeight="1">
      <c r="A690" s="18">
        <v>43633</v>
      </c>
      <c r="B690" s="19" t="s">
        <v>741</v>
      </c>
      <c r="C690" s="19" t="s">
        <v>45</v>
      </c>
      <c r="D690" s="20">
        <v>0.04</v>
      </c>
      <c r="E690" s="21" t="s">
        <v>18</v>
      </c>
      <c r="F690" s="19" t="s">
        <v>94</v>
      </c>
      <c r="G690" s="22" t="s">
        <v>15</v>
      </c>
      <c r="H690" s="23">
        <v>40340</v>
      </c>
      <c r="I690" s="23">
        <v>0</v>
      </c>
      <c r="J690" s="24">
        <v>0</v>
      </c>
      <c r="K690" s="24"/>
    </row>
    <row r="691" spans="1:11" ht="15" customHeight="1">
      <c r="A691" s="18">
        <v>43633</v>
      </c>
      <c r="B691" s="19" t="s">
        <v>742</v>
      </c>
      <c r="C691" s="19" t="s">
        <v>45</v>
      </c>
      <c r="D691" s="20">
        <v>0.04</v>
      </c>
      <c r="E691" s="21" t="s">
        <v>18</v>
      </c>
      <c r="F691" s="19" t="s">
        <v>94</v>
      </c>
      <c r="G691" s="22" t="s">
        <v>15</v>
      </c>
      <c r="H691" s="23">
        <v>7660</v>
      </c>
      <c r="I691" s="23">
        <v>0</v>
      </c>
      <c r="J691" s="24">
        <v>0</v>
      </c>
      <c r="K691" s="24"/>
    </row>
    <row r="692" spans="1:11" ht="15" customHeight="1">
      <c r="A692" s="18">
        <v>43633</v>
      </c>
      <c r="B692" s="19" t="s">
        <v>357</v>
      </c>
      <c r="C692" s="19" t="s">
        <v>45</v>
      </c>
      <c r="D692" s="20">
        <v>0.04</v>
      </c>
      <c r="E692" s="21" t="s">
        <v>18</v>
      </c>
      <c r="F692" s="19" t="s">
        <v>94</v>
      </c>
      <c r="G692" s="22" t="s">
        <v>15</v>
      </c>
      <c r="H692" s="23">
        <v>14500</v>
      </c>
      <c r="I692" s="23">
        <v>0</v>
      </c>
      <c r="J692" s="24">
        <v>0</v>
      </c>
      <c r="K692" s="24"/>
    </row>
    <row r="693" spans="1:11" ht="15" customHeight="1">
      <c r="A693" s="18">
        <v>43634</v>
      </c>
      <c r="B693" s="19" t="s">
        <v>743</v>
      </c>
      <c r="C693" s="19" t="s">
        <v>41</v>
      </c>
      <c r="D693" s="20">
        <v>0.04</v>
      </c>
      <c r="E693" s="21" t="s">
        <v>436</v>
      </c>
      <c r="F693" s="19" t="s">
        <v>437</v>
      </c>
      <c r="G693" s="22" t="s">
        <v>386</v>
      </c>
      <c r="H693" s="23">
        <v>1715</v>
      </c>
      <c r="I693" s="23">
        <v>791</v>
      </c>
      <c r="J693" s="24">
        <v>31.64</v>
      </c>
      <c r="K693" s="24"/>
    </row>
    <row r="694" spans="1:11" ht="15" customHeight="1">
      <c r="A694" s="18">
        <v>43637</v>
      </c>
      <c r="B694" s="19" t="s">
        <v>300</v>
      </c>
      <c r="C694" s="19" t="s">
        <v>482</v>
      </c>
      <c r="D694" s="20">
        <v>0.02</v>
      </c>
      <c r="E694" s="21" t="s">
        <v>18</v>
      </c>
      <c r="F694" s="19" t="s">
        <v>483</v>
      </c>
      <c r="G694" s="22" t="s">
        <v>15</v>
      </c>
      <c r="H694" s="23">
        <v>40000</v>
      </c>
      <c r="I694" s="23">
        <v>0</v>
      </c>
      <c r="J694" s="24">
        <v>0</v>
      </c>
      <c r="K694" s="24"/>
    </row>
    <row r="695" spans="1:11" ht="15" customHeight="1">
      <c r="A695" s="18">
        <v>43640</v>
      </c>
      <c r="B695" s="19" t="s">
        <v>726</v>
      </c>
      <c r="C695" s="19" t="s">
        <v>21</v>
      </c>
      <c r="D695" s="20">
        <v>0.02</v>
      </c>
      <c r="E695" s="21" t="s">
        <v>18</v>
      </c>
      <c r="F695" s="19" t="s">
        <v>419</v>
      </c>
      <c r="G695" s="22" t="s">
        <v>15</v>
      </c>
      <c r="H695" s="23">
        <v>40000</v>
      </c>
      <c r="I695" s="23">
        <v>0</v>
      </c>
      <c r="J695" s="24">
        <v>0</v>
      </c>
      <c r="K695" s="24"/>
    </row>
    <row r="696" spans="1:11" ht="15" customHeight="1">
      <c r="A696" s="18">
        <v>43641</v>
      </c>
      <c r="B696" s="19" t="s">
        <v>744</v>
      </c>
      <c r="C696" s="19" t="s">
        <v>41</v>
      </c>
      <c r="D696" s="20">
        <v>0.04</v>
      </c>
      <c r="E696" s="21" t="s">
        <v>436</v>
      </c>
      <c r="F696" s="19" t="s">
        <v>437</v>
      </c>
      <c r="G696" s="22" t="s">
        <v>386</v>
      </c>
      <c r="H696" s="23">
        <v>140500</v>
      </c>
      <c r="I696" s="23">
        <v>14050</v>
      </c>
      <c r="J696" s="24">
        <v>562</v>
      </c>
      <c r="K696" s="24"/>
    </row>
    <row r="697" spans="1:11" ht="15" customHeight="1">
      <c r="A697" s="18">
        <v>43641</v>
      </c>
      <c r="B697" s="19" t="s">
        <v>745</v>
      </c>
      <c r="C697" s="19" t="s">
        <v>41</v>
      </c>
      <c r="D697" s="20">
        <v>0.04</v>
      </c>
      <c r="E697" s="21" t="s">
        <v>436</v>
      </c>
      <c r="F697" s="19" t="s">
        <v>437</v>
      </c>
      <c r="G697" s="22" t="s">
        <v>386</v>
      </c>
      <c r="H697" s="23">
        <v>136750</v>
      </c>
      <c r="I697" s="23">
        <v>13675</v>
      </c>
      <c r="J697" s="24">
        <v>547</v>
      </c>
      <c r="K697" s="24"/>
    </row>
    <row r="698" spans="1:11" ht="15" customHeight="1" thickBot="1">
      <c r="A698" s="18">
        <v>43644</v>
      </c>
      <c r="B698" s="19" t="s">
        <v>746</v>
      </c>
      <c r="C698" s="19" t="s">
        <v>41</v>
      </c>
      <c r="D698" s="20">
        <v>2.7900000000000001E-2</v>
      </c>
      <c r="E698" s="21" t="s">
        <v>13</v>
      </c>
      <c r="F698" s="19" t="s">
        <v>491</v>
      </c>
      <c r="G698" s="22" t="s">
        <v>15</v>
      </c>
      <c r="H698" s="23">
        <v>24862.81</v>
      </c>
      <c r="I698" s="23">
        <v>24862.81</v>
      </c>
      <c r="J698" s="24">
        <v>693.67</v>
      </c>
      <c r="K698" s="24"/>
    </row>
    <row r="699" spans="1:11" ht="15" customHeight="1" thickBot="1">
      <c r="A699" s="1"/>
      <c r="B699" s="1"/>
      <c r="C699" s="1"/>
      <c r="D699" s="1"/>
      <c r="E699" s="1"/>
      <c r="F699" s="1"/>
      <c r="G699" s="38"/>
      <c r="H699" s="28">
        <f>SUM(H632:H698)</f>
        <v>2404769.48</v>
      </c>
      <c r="I699" s="31">
        <f>SUM(I632:I698)</f>
        <v>1682730.5600000003</v>
      </c>
      <c r="J699" s="77">
        <f>SUM(J632:J698)</f>
        <v>62526.979999999996</v>
      </c>
      <c r="K699" s="78"/>
    </row>
    <row r="700" spans="1:11" ht="15.95" customHeight="1" thickBot="1">
      <c r="A700" s="140"/>
      <c r="B700" s="140"/>
      <c r="C700" s="140"/>
      <c r="D700" s="140"/>
      <c r="E700" s="140"/>
      <c r="F700" s="140"/>
      <c r="G700" s="140"/>
      <c r="H700" s="140"/>
      <c r="I700" s="140"/>
      <c r="J700" s="140"/>
      <c r="K700" s="1"/>
    </row>
    <row r="701" spans="1:11" ht="26.1" customHeight="1" thickBot="1">
      <c r="A701" s="8" t="s">
        <v>1</v>
      </c>
      <c r="B701" s="8" t="s">
        <v>2</v>
      </c>
      <c r="C701" s="8" t="s">
        <v>3</v>
      </c>
      <c r="D701" s="8" t="s">
        <v>4</v>
      </c>
      <c r="E701" s="8" t="s">
        <v>5</v>
      </c>
      <c r="F701" s="8" t="s">
        <v>6</v>
      </c>
      <c r="G701" s="8" t="s">
        <v>7</v>
      </c>
      <c r="H701" s="8" t="s">
        <v>8</v>
      </c>
      <c r="I701" s="8" t="s">
        <v>9</v>
      </c>
      <c r="J701" s="42" t="s">
        <v>10</v>
      </c>
      <c r="K701" s="43"/>
    </row>
    <row r="702" spans="1:11" ht="15" customHeight="1">
      <c r="A702" s="18">
        <v>43647</v>
      </c>
      <c r="B702" s="19" t="s">
        <v>300</v>
      </c>
      <c r="C702" s="19" t="s">
        <v>38</v>
      </c>
      <c r="D702" s="20">
        <v>0.02</v>
      </c>
      <c r="E702" s="21" t="s">
        <v>13</v>
      </c>
      <c r="F702" s="19" t="s">
        <v>15</v>
      </c>
      <c r="G702" s="22" t="s">
        <v>15</v>
      </c>
      <c r="H702" s="23">
        <v>16000</v>
      </c>
      <c r="I702" s="23">
        <v>16000</v>
      </c>
      <c r="J702" s="24">
        <v>320</v>
      </c>
      <c r="K702" s="24"/>
    </row>
    <row r="703" spans="1:11" ht="15" customHeight="1">
      <c r="A703" s="18">
        <v>43647</v>
      </c>
      <c r="B703" s="19" t="s">
        <v>334</v>
      </c>
      <c r="C703" s="19" t="s">
        <v>24</v>
      </c>
      <c r="D703" s="20">
        <v>0.02</v>
      </c>
      <c r="E703" s="21" t="s">
        <v>13</v>
      </c>
      <c r="F703" s="19" t="s">
        <v>25</v>
      </c>
      <c r="G703" s="22" t="s">
        <v>15</v>
      </c>
      <c r="H703" s="23">
        <v>74115.360000000001</v>
      </c>
      <c r="I703" s="23">
        <v>74115.360000000001</v>
      </c>
      <c r="J703" s="24">
        <v>1482.31</v>
      </c>
      <c r="K703" s="24"/>
    </row>
    <row r="704" spans="1:11" ht="15" customHeight="1">
      <c r="A704" s="18">
        <v>43647</v>
      </c>
      <c r="B704" s="19" t="s">
        <v>747</v>
      </c>
      <c r="C704" s="19" t="s">
        <v>56</v>
      </c>
      <c r="D704" s="20">
        <v>0.02</v>
      </c>
      <c r="E704" s="21" t="s">
        <v>18</v>
      </c>
      <c r="F704" s="19" t="s">
        <v>96</v>
      </c>
      <c r="G704" s="22" t="s">
        <v>15</v>
      </c>
      <c r="H704" s="23">
        <v>8000</v>
      </c>
      <c r="I704" s="23">
        <v>0</v>
      </c>
      <c r="J704" s="24">
        <v>0</v>
      </c>
      <c r="K704" s="24"/>
    </row>
    <row r="705" spans="1:11" ht="15" customHeight="1">
      <c r="A705" s="18">
        <v>43647</v>
      </c>
      <c r="B705" s="19" t="s">
        <v>748</v>
      </c>
      <c r="C705" s="19" t="s">
        <v>21</v>
      </c>
      <c r="D705" s="20">
        <v>0.02</v>
      </c>
      <c r="E705" s="21" t="s">
        <v>18</v>
      </c>
      <c r="F705" s="19" t="s">
        <v>613</v>
      </c>
      <c r="G705" s="22" t="s">
        <v>15</v>
      </c>
      <c r="H705" s="23">
        <v>8000</v>
      </c>
      <c r="I705" s="23">
        <v>0</v>
      </c>
      <c r="J705" s="24">
        <v>0</v>
      </c>
      <c r="K705" s="24"/>
    </row>
    <row r="706" spans="1:11" ht="15" customHeight="1">
      <c r="A706" s="18">
        <v>43647</v>
      </c>
      <c r="B706" s="19" t="s">
        <v>749</v>
      </c>
      <c r="C706" s="19" t="s">
        <v>45</v>
      </c>
      <c r="D706" s="20">
        <v>0.04</v>
      </c>
      <c r="E706" s="21" t="s">
        <v>18</v>
      </c>
      <c r="F706" s="19" t="s">
        <v>750</v>
      </c>
      <c r="G706" s="22" t="s">
        <v>15</v>
      </c>
      <c r="H706" s="23">
        <v>19000</v>
      </c>
      <c r="I706" s="23">
        <v>0</v>
      </c>
      <c r="J706" s="24">
        <v>0</v>
      </c>
      <c r="K706" s="24"/>
    </row>
    <row r="707" spans="1:11" ht="15" customHeight="1">
      <c r="A707" s="18">
        <v>43648</v>
      </c>
      <c r="B707" s="19" t="s">
        <v>751</v>
      </c>
      <c r="C707" s="19" t="s">
        <v>17</v>
      </c>
      <c r="D707" s="20">
        <v>0.02</v>
      </c>
      <c r="E707" s="21" t="s">
        <v>18</v>
      </c>
      <c r="F707" s="19" t="s">
        <v>560</v>
      </c>
      <c r="G707" s="22" t="s">
        <v>15</v>
      </c>
      <c r="H707" s="23">
        <v>700</v>
      </c>
      <c r="I707" s="23">
        <v>0</v>
      </c>
      <c r="J707" s="24">
        <v>0</v>
      </c>
      <c r="K707" s="24"/>
    </row>
    <row r="708" spans="1:11" ht="15" customHeight="1">
      <c r="A708" s="18">
        <v>43648</v>
      </c>
      <c r="B708" s="19" t="s">
        <v>752</v>
      </c>
      <c r="C708" s="19" t="s">
        <v>41</v>
      </c>
      <c r="D708" s="20">
        <v>0.04</v>
      </c>
      <c r="E708" s="21" t="s">
        <v>436</v>
      </c>
      <c r="F708" s="19" t="s">
        <v>437</v>
      </c>
      <c r="G708" s="22" t="s">
        <v>386</v>
      </c>
      <c r="H708" s="23">
        <v>3445</v>
      </c>
      <c r="I708" s="23">
        <v>949</v>
      </c>
      <c r="J708" s="24">
        <v>37.96</v>
      </c>
      <c r="K708" s="24"/>
    </row>
    <row r="709" spans="1:11" ht="15" customHeight="1">
      <c r="A709" s="18">
        <v>43648</v>
      </c>
      <c r="B709" s="19" t="s">
        <v>753</v>
      </c>
      <c r="C709" s="19" t="s">
        <v>41</v>
      </c>
      <c r="D709" s="20">
        <v>0.04</v>
      </c>
      <c r="E709" s="21" t="s">
        <v>436</v>
      </c>
      <c r="F709" s="19" t="s">
        <v>437</v>
      </c>
      <c r="G709" s="22" t="s">
        <v>386</v>
      </c>
      <c r="H709" s="23">
        <v>44000</v>
      </c>
      <c r="I709" s="23">
        <v>4400</v>
      </c>
      <c r="J709" s="24">
        <v>176</v>
      </c>
      <c r="K709" s="24"/>
    </row>
    <row r="710" spans="1:11" ht="15" customHeight="1">
      <c r="A710" s="18">
        <v>43648</v>
      </c>
      <c r="B710" s="19" t="s">
        <v>754</v>
      </c>
      <c r="C710" s="19" t="s">
        <v>41</v>
      </c>
      <c r="D710" s="20">
        <v>0.04</v>
      </c>
      <c r="E710" s="21" t="s">
        <v>436</v>
      </c>
      <c r="F710" s="19" t="s">
        <v>437</v>
      </c>
      <c r="G710" s="22" t="s">
        <v>386</v>
      </c>
      <c r="H710" s="23">
        <v>80000</v>
      </c>
      <c r="I710" s="23">
        <v>8000</v>
      </c>
      <c r="J710" s="24">
        <v>320</v>
      </c>
      <c r="K710" s="24"/>
    </row>
    <row r="711" spans="1:11" ht="15" customHeight="1">
      <c r="A711" s="18">
        <v>43648</v>
      </c>
      <c r="B711" s="19" t="s">
        <v>755</v>
      </c>
      <c r="C711" s="19" t="s">
        <v>41</v>
      </c>
      <c r="D711" s="20">
        <v>0.04</v>
      </c>
      <c r="E711" s="21" t="s">
        <v>436</v>
      </c>
      <c r="F711" s="19" t="s">
        <v>437</v>
      </c>
      <c r="G711" s="22" t="s">
        <v>386</v>
      </c>
      <c r="H711" s="23">
        <v>55500</v>
      </c>
      <c r="I711" s="23">
        <v>5550</v>
      </c>
      <c r="J711" s="24">
        <v>222</v>
      </c>
      <c r="K711" s="24"/>
    </row>
    <row r="712" spans="1:11" ht="15" customHeight="1">
      <c r="A712" s="18">
        <v>43648</v>
      </c>
      <c r="B712" s="19" t="s">
        <v>756</v>
      </c>
      <c r="C712" s="19" t="s">
        <v>27</v>
      </c>
      <c r="D712" s="20">
        <v>0.03</v>
      </c>
      <c r="E712" s="21" t="s">
        <v>18</v>
      </c>
      <c r="F712" s="19" t="s">
        <v>401</v>
      </c>
      <c r="G712" s="22" t="s">
        <v>15</v>
      </c>
      <c r="H712" s="23">
        <v>4333.33</v>
      </c>
      <c r="I712" s="23">
        <v>0</v>
      </c>
      <c r="J712" s="24">
        <v>0</v>
      </c>
      <c r="K712" s="24"/>
    </row>
    <row r="713" spans="1:11" ht="15" customHeight="1">
      <c r="A713" s="18">
        <v>43648</v>
      </c>
      <c r="B713" s="19" t="s">
        <v>757</v>
      </c>
      <c r="C713" s="19" t="s">
        <v>41</v>
      </c>
      <c r="D713" s="20">
        <v>0.04</v>
      </c>
      <c r="E713" s="21" t="s">
        <v>13</v>
      </c>
      <c r="F713" s="19" t="s">
        <v>592</v>
      </c>
      <c r="G713" s="22" t="s">
        <v>15</v>
      </c>
      <c r="H713" s="23">
        <v>95199.34</v>
      </c>
      <c r="I713" s="23">
        <v>95199.34</v>
      </c>
      <c r="J713" s="24">
        <v>3807.97</v>
      </c>
      <c r="K713" s="24"/>
    </row>
    <row r="714" spans="1:11" ht="15" customHeight="1">
      <c r="A714" s="18">
        <v>43649</v>
      </c>
      <c r="B714" s="19" t="s">
        <v>758</v>
      </c>
      <c r="C714" s="19" t="s">
        <v>424</v>
      </c>
      <c r="D714" s="20">
        <v>0.02</v>
      </c>
      <c r="E714" s="52" t="s">
        <v>18</v>
      </c>
      <c r="F714" s="19" t="s">
        <v>569</v>
      </c>
      <c r="G714" s="22" t="s">
        <v>386</v>
      </c>
      <c r="H714" s="23">
        <v>2800</v>
      </c>
      <c r="I714" s="23">
        <v>2800</v>
      </c>
      <c r="J714" s="24">
        <v>0</v>
      </c>
      <c r="K714" s="24"/>
    </row>
    <row r="715" spans="1:11" ht="15" customHeight="1">
      <c r="A715" s="18">
        <v>43649</v>
      </c>
      <c r="B715" s="19" t="s">
        <v>759</v>
      </c>
      <c r="C715" s="19" t="s">
        <v>41</v>
      </c>
      <c r="D715" s="20">
        <v>2.3199999999999998E-2</v>
      </c>
      <c r="E715" s="21" t="s">
        <v>13</v>
      </c>
      <c r="F715" s="19" t="s">
        <v>273</v>
      </c>
      <c r="G715" s="22" t="s">
        <v>15</v>
      </c>
      <c r="H715" s="23">
        <v>3385</v>
      </c>
      <c r="I715" s="23">
        <v>3385</v>
      </c>
      <c r="J715" s="24">
        <v>78.53</v>
      </c>
      <c r="K715" s="24"/>
    </row>
    <row r="716" spans="1:11" ht="15" customHeight="1">
      <c r="A716" s="18">
        <v>43649</v>
      </c>
      <c r="B716" s="19" t="s">
        <v>760</v>
      </c>
      <c r="C716" s="19" t="s">
        <v>41</v>
      </c>
      <c r="D716" s="20">
        <v>2.01E-2</v>
      </c>
      <c r="E716" s="21" t="s">
        <v>13</v>
      </c>
      <c r="F716" s="19" t="s">
        <v>113</v>
      </c>
      <c r="G716" s="22" t="s">
        <v>15</v>
      </c>
      <c r="H716" s="23">
        <v>30000</v>
      </c>
      <c r="I716" s="23">
        <v>30000</v>
      </c>
      <c r="J716" s="24">
        <v>603</v>
      </c>
      <c r="K716" s="24"/>
    </row>
    <row r="717" spans="1:11" ht="15" customHeight="1">
      <c r="A717" s="18">
        <v>43649</v>
      </c>
      <c r="B717" s="19" t="s">
        <v>761</v>
      </c>
      <c r="C717" s="19" t="s">
        <v>41</v>
      </c>
      <c r="D717" s="20">
        <v>2.01E-2</v>
      </c>
      <c r="E717" s="21" t="s">
        <v>13</v>
      </c>
      <c r="F717" s="19" t="s">
        <v>113</v>
      </c>
      <c r="G717" s="22" t="s">
        <v>15</v>
      </c>
      <c r="H717" s="23">
        <v>16240.2</v>
      </c>
      <c r="I717" s="23">
        <v>16240.2</v>
      </c>
      <c r="J717" s="24">
        <v>326.43</v>
      </c>
      <c r="K717" s="24"/>
    </row>
    <row r="718" spans="1:11" ht="15" customHeight="1">
      <c r="A718" s="18">
        <v>43649</v>
      </c>
      <c r="B718" s="19" t="s">
        <v>762</v>
      </c>
      <c r="C718" s="19" t="s">
        <v>41</v>
      </c>
      <c r="D718" s="20">
        <v>2.01E-2</v>
      </c>
      <c r="E718" s="21" t="s">
        <v>13</v>
      </c>
      <c r="F718" s="19" t="s">
        <v>113</v>
      </c>
      <c r="G718" s="22" t="s">
        <v>15</v>
      </c>
      <c r="H718" s="23">
        <v>30000</v>
      </c>
      <c r="I718" s="23">
        <v>30000</v>
      </c>
      <c r="J718" s="24">
        <v>603</v>
      </c>
      <c r="K718" s="24"/>
    </row>
    <row r="719" spans="1:11" ht="15" customHeight="1">
      <c r="A719" s="18">
        <v>43649</v>
      </c>
      <c r="B719" s="19" t="s">
        <v>763</v>
      </c>
      <c r="C719" s="19" t="s">
        <v>41</v>
      </c>
      <c r="D719" s="20">
        <v>0.04</v>
      </c>
      <c r="E719" s="21" t="s">
        <v>436</v>
      </c>
      <c r="F719" s="19" t="s">
        <v>547</v>
      </c>
      <c r="G719" s="22" t="s">
        <v>386</v>
      </c>
      <c r="H719" s="23">
        <v>1960</v>
      </c>
      <c r="I719" s="23">
        <v>588.84</v>
      </c>
      <c r="J719" s="24">
        <v>23.55</v>
      </c>
      <c r="K719" s="24"/>
    </row>
    <row r="720" spans="1:11" ht="15" customHeight="1">
      <c r="A720" s="18">
        <v>43649</v>
      </c>
      <c r="B720" s="19" t="s">
        <v>764</v>
      </c>
      <c r="C720" s="19" t="s">
        <v>24</v>
      </c>
      <c r="D720" s="20">
        <v>0.05</v>
      </c>
      <c r="E720" s="21" t="s">
        <v>13</v>
      </c>
      <c r="F720" s="19" t="s">
        <v>417</v>
      </c>
      <c r="G720" s="22" t="s">
        <v>15</v>
      </c>
      <c r="H720" s="23">
        <v>3500</v>
      </c>
      <c r="I720" s="23">
        <v>3500</v>
      </c>
      <c r="J720" s="24">
        <v>175</v>
      </c>
      <c r="K720" s="24"/>
    </row>
    <row r="721" spans="1:11" ht="15" customHeight="1">
      <c r="A721" s="18">
        <v>43650</v>
      </c>
      <c r="B721" s="19" t="s">
        <v>765</v>
      </c>
      <c r="C721" s="19" t="s">
        <v>87</v>
      </c>
      <c r="D721" s="20">
        <v>0.02</v>
      </c>
      <c r="E721" s="21" t="s">
        <v>18</v>
      </c>
      <c r="F721" s="19" t="s">
        <v>88</v>
      </c>
      <c r="G721" s="22" t="s">
        <v>15</v>
      </c>
      <c r="H721" s="23">
        <v>8500</v>
      </c>
      <c r="I721" s="23">
        <v>0</v>
      </c>
      <c r="J721" s="24">
        <v>0</v>
      </c>
      <c r="K721" s="24"/>
    </row>
    <row r="722" spans="1:11" ht="15" customHeight="1">
      <c r="A722" s="18">
        <v>43650</v>
      </c>
      <c r="B722" s="19" t="s">
        <v>234</v>
      </c>
      <c r="C722" s="19" t="s">
        <v>345</v>
      </c>
      <c r="D722" s="20">
        <v>0.03</v>
      </c>
      <c r="E722" s="21" t="s">
        <v>18</v>
      </c>
      <c r="F722" s="19" t="s">
        <v>346</v>
      </c>
      <c r="G722" s="22" t="s">
        <v>15</v>
      </c>
      <c r="H722" s="23">
        <v>578</v>
      </c>
      <c r="I722" s="23">
        <v>0</v>
      </c>
      <c r="J722" s="24">
        <v>0</v>
      </c>
      <c r="K722" s="24"/>
    </row>
    <row r="723" spans="1:11" ht="15" customHeight="1">
      <c r="A723" s="18">
        <v>43650</v>
      </c>
      <c r="B723" s="19" t="s">
        <v>734</v>
      </c>
      <c r="C723" s="19" t="s">
        <v>41</v>
      </c>
      <c r="D723" s="20">
        <v>3.8899999999999997E-2</v>
      </c>
      <c r="E723" s="21" t="s">
        <v>13</v>
      </c>
      <c r="F723" s="19" t="s">
        <v>508</v>
      </c>
      <c r="G723" s="22" t="s">
        <v>15</v>
      </c>
      <c r="H723" s="23">
        <v>25000</v>
      </c>
      <c r="I723" s="23">
        <v>25000</v>
      </c>
      <c r="J723" s="24">
        <v>972.5</v>
      </c>
      <c r="K723" s="24"/>
    </row>
    <row r="724" spans="1:11" ht="15" customHeight="1">
      <c r="A724" s="18">
        <v>43650</v>
      </c>
      <c r="B724" s="19" t="s">
        <v>766</v>
      </c>
      <c r="C724" s="19" t="s">
        <v>24</v>
      </c>
      <c r="D724" s="20">
        <v>0.02</v>
      </c>
      <c r="E724" s="21" t="s">
        <v>13</v>
      </c>
      <c r="F724" s="19" t="s">
        <v>704</v>
      </c>
      <c r="G724" s="22" t="s">
        <v>15</v>
      </c>
      <c r="H724" s="23">
        <v>22456.03</v>
      </c>
      <c r="I724" s="23">
        <v>22456.03</v>
      </c>
      <c r="J724" s="24">
        <v>449.12</v>
      </c>
      <c r="K724" s="24"/>
    </row>
    <row r="725" spans="1:11" ht="15" customHeight="1">
      <c r="A725" s="18">
        <v>43650</v>
      </c>
      <c r="B725" s="19" t="s">
        <v>767</v>
      </c>
      <c r="C725" s="19" t="s">
        <v>24</v>
      </c>
      <c r="D725" s="20">
        <v>0.02</v>
      </c>
      <c r="E725" s="21" t="s">
        <v>13</v>
      </c>
      <c r="F725" s="19" t="s">
        <v>704</v>
      </c>
      <c r="G725" s="22" t="s">
        <v>15</v>
      </c>
      <c r="H725" s="23">
        <v>23909.759999999998</v>
      </c>
      <c r="I725" s="23">
        <v>23909.759999999998</v>
      </c>
      <c r="J725" s="24">
        <v>478.2</v>
      </c>
      <c r="K725" s="24"/>
    </row>
    <row r="726" spans="1:11" ht="15" customHeight="1">
      <c r="A726" s="18">
        <v>43651</v>
      </c>
      <c r="B726" s="19" t="s">
        <v>768</v>
      </c>
      <c r="C726" s="19" t="s">
        <v>41</v>
      </c>
      <c r="D726" s="20">
        <v>0.02</v>
      </c>
      <c r="E726" s="21" t="s">
        <v>13</v>
      </c>
      <c r="F726" s="19" t="s">
        <v>769</v>
      </c>
      <c r="G726" s="22" t="s">
        <v>15</v>
      </c>
      <c r="H726" s="23">
        <v>69650</v>
      </c>
      <c r="I726" s="23">
        <v>69650</v>
      </c>
      <c r="J726" s="24">
        <v>1393</v>
      </c>
      <c r="K726" s="24"/>
    </row>
    <row r="727" spans="1:11" ht="15" customHeight="1">
      <c r="A727" s="18">
        <v>43651</v>
      </c>
      <c r="B727" s="19" t="s">
        <v>770</v>
      </c>
      <c r="C727" s="19" t="s">
        <v>45</v>
      </c>
      <c r="D727" s="20">
        <v>0.04</v>
      </c>
      <c r="E727" s="21" t="s">
        <v>18</v>
      </c>
      <c r="F727" s="19" t="s">
        <v>133</v>
      </c>
      <c r="G727" s="22" t="s">
        <v>15</v>
      </c>
      <c r="H727" s="23">
        <v>11000</v>
      </c>
      <c r="I727" s="23">
        <v>0</v>
      </c>
      <c r="J727" s="24">
        <v>0</v>
      </c>
      <c r="K727" s="24"/>
    </row>
    <row r="728" spans="1:11" ht="15" customHeight="1">
      <c r="A728" s="18">
        <v>43651</v>
      </c>
      <c r="B728" s="19" t="s">
        <v>771</v>
      </c>
      <c r="C728" s="19" t="s">
        <v>45</v>
      </c>
      <c r="D728" s="20">
        <v>0.04</v>
      </c>
      <c r="E728" s="21" t="s">
        <v>18</v>
      </c>
      <c r="F728" s="19" t="s">
        <v>133</v>
      </c>
      <c r="G728" s="22" t="s">
        <v>15</v>
      </c>
      <c r="H728" s="23">
        <v>10000</v>
      </c>
      <c r="I728" s="23">
        <v>0</v>
      </c>
      <c r="J728" s="24">
        <v>0</v>
      </c>
      <c r="K728" s="24"/>
    </row>
    <row r="729" spans="1:11" ht="15" customHeight="1">
      <c r="A729" s="18">
        <v>43651</v>
      </c>
      <c r="B729" s="19" t="s">
        <v>413</v>
      </c>
      <c r="C729" s="19" t="s">
        <v>45</v>
      </c>
      <c r="D729" s="20">
        <v>0.04</v>
      </c>
      <c r="E729" s="21" t="s">
        <v>18</v>
      </c>
      <c r="F729" s="19" t="s">
        <v>133</v>
      </c>
      <c r="G729" s="22" t="s">
        <v>15</v>
      </c>
      <c r="H729" s="23">
        <v>13000</v>
      </c>
      <c r="I729" s="23">
        <v>0</v>
      </c>
      <c r="J729" s="24">
        <v>0</v>
      </c>
      <c r="K729" s="24"/>
    </row>
    <row r="730" spans="1:11" ht="15" customHeight="1">
      <c r="A730" s="18">
        <v>43651</v>
      </c>
      <c r="B730" s="19" t="s">
        <v>772</v>
      </c>
      <c r="C730" s="19" t="s">
        <v>41</v>
      </c>
      <c r="D730" s="20">
        <v>0.04</v>
      </c>
      <c r="E730" s="21" t="s">
        <v>13</v>
      </c>
      <c r="F730" s="19" t="s">
        <v>691</v>
      </c>
      <c r="G730" s="22" t="s">
        <v>15</v>
      </c>
      <c r="H730" s="23">
        <v>48971.22</v>
      </c>
      <c r="I730" s="23">
        <v>48971.22</v>
      </c>
      <c r="J730" s="24">
        <v>1958.85</v>
      </c>
      <c r="K730" s="24"/>
    </row>
    <row r="731" spans="1:11" ht="15" customHeight="1">
      <c r="A731" s="18">
        <v>43651</v>
      </c>
      <c r="B731" s="19" t="s">
        <v>773</v>
      </c>
      <c r="C731" s="19" t="s">
        <v>41</v>
      </c>
      <c r="D731" s="20">
        <v>0.04</v>
      </c>
      <c r="E731" s="21" t="s">
        <v>13</v>
      </c>
      <c r="F731" s="19" t="s">
        <v>691</v>
      </c>
      <c r="G731" s="22" t="s">
        <v>15</v>
      </c>
      <c r="H731" s="23">
        <v>5659.36</v>
      </c>
      <c r="I731" s="23">
        <v>5659.36</v>
      </c>
      <c r="J731" s="24">
        <v>226.37</v>
      </c>
      <c r="K731" s="24"/>
    </row>
    <row r="732" spans="1:11" ht="15" customHeight="1">
      <c r="A732" s="18">
        <v>43653</v>
      </c>
      <c r="B732" s="19" t="s">
        <v>344</v>
      </c>
      <c r="C732" s="19" t="s">
        <v>32</v>
      </c>
      <c r="D732" s="20">
        <v>0.02</v>
      </c>
      <c r="E732" s="21" t="s">
        <v>13</v>
      </c>
      <c r="F732" s="19" t="s">
        <v>457</v>
      </c>
      <c r="G732" s="22" t="s">
        <v>15</v>
      </c>
      <c r="H732" s="23">
        <v>19000</v>
      </c>
      <c r="I732" s="23">
        <v>19000</v>
      </c>
      <c r="J732" s="24">
        <v>380</v>
      </c>
      <c r="K732" s="24"/>
    </row>
    <row r="733" spans="1:11" ht="15" customHeight="1">
      <c r="A733" s="18">
        <v>43653</v>
      </c>
      <c r="B733" s="19" t="s">
        <v>31</v>
      </c>
      <c r="C733" s="19" t="s">
        <v>41</v>
      </c>
      <c r="D733" s="20">
        <v>0.02</v>
      </c>
      <c r="E733" s="21" t="s">
        <v>13</v>
      </c>
      <c r="F733" s="19" t="s">
        <v>457</v>
      </c>
      <c r="G733" s="22" t="s">
        <v>15</v>
      </c>
      <c r="H733" s="23">
        <v>16000</v>
      </c>
      <c r="I733" s="23">
        <v>16000</v>
      </c>
      <c r="J733" s="24">
        <v>320</v>
      </c>
      <c r="K733" s="24"/>
    </row>
    <row r="734" spans="1:11" ht="15" customHeight="1">
      <c r="A734" s="18">
        <v>43654</v>
      </c>
      <c r="B734" s="19" t="s">
        <v>774</v>
      </c>
      <c r="C734" s="19" t="s">
        <v>41</v>
      </c>
      <c r="D734" s="20">
        <v>0.04</v>
      </c>
      <c r="E734" s="21" t="s">
        <v>436</v>
      </c>
      <c r="F734" s="19" t="s">
        <v>437</v>
      </c>
      <c r="G734" s="22" t="s">
        <v>386</v>
      </c>
      <c r="H734" s="23">
        <v>72000</v>
      </c>
      <c r="I734" s="23">
        <v>7200</v>
      </c>
      <c r="J734" s="24">
        <v>288</v>
      </c>
      <c r="K734" s="24"/>
    </row>
    <row r="735" spans="1:11" ht="21.95" customHeight="1">
      <c r="A735" s="18">
        <v>43654</v>
      </c>
      <c r="B735" s="19" t="s">
        <v>775</v>
      </c>
      <c r="C735" s="19" t="s">
        <v>24</v>
      </c>
      <c r="D735" s="20">
        <v>0.02</v>
      </c>
      <c r="E735" s="21" t="s">
        <v>13</v>
      </c>
      <c r="F735" s="19" t="s">
        <v>65</v>
      </c>
      <c r="G735" s="22" t="s">
        <v>15</v>
      </c>
      <c r="H735" s="23">
        <v>11522</v>
      </c>
      <c r="I735" s="23">
        <v>11522</v>
      </c>
      <c r="J735" s="24">
        <v>230.44</v>
      </c>
      <c r="K735" s="24"/>
    </row>
    <row r="736" spans="1:11" ht="15" customHeight="1">
      <c r="A736" s="18">
        <v>43656</v>
      </c>
      <c r="B736" s="19" t="s">
        <v>776</v>
      </c>
      <c r="C736" s="19" t="s">
        <v>38</v>
      </c>
      <c r="D736" s="20">
        <v>0.02</v>
      </c>
      <c r="E736" s="21" t="s">
        <v>13</v>
      </c>
      <c r="F736" s="19" t="s">
        <v>777</v>
      </c>
      <c r="G736" s="22" t="s">
        <v>15</v>
      </c>
      <c r="H736" s="23">
        <v>19855.04</v>
      </c>
      <c r="I736" s="23">
        <v>19855.04</v>
      </c>
      <c r="J736" s="24">
        <v>397.1</v>
      </c>
      <c r="K736" s="24"/>
    </row>
    <row r="737" spans="1:11" ht="15" customHeight="1">
      <c r="A737" s="18">
        <v>43656</v>
      </c>
      <c r="B737" s="19" t="s">
        <v>153</v>
      </c>
      <c r="C737" s="19" t="s">
        <v>24</v>
      </c>
      <c r="D737" s="20">
        <v>0.02</v>
      </c>
      <c r="E737" s="21" t="s">
        <v>13</v>
      </c>
      <c r="F737" s="19" t="s">
        <v>25</v>
      </c>
      <c r="G737" s="22" t="s">
        <v>15</v>
      </c>
      <c r="H737" s="23">
        <v>20587.599999999999</v>
      </c>
      <c r="I737" s="23">
        <v>20587.599999999999</v>
      </c>
      <c r="J737" s="24">
        <v>411.75</v>
      </c>
      <c r="K737" s="24"/>
    </row>
    <row r="738" spans="1:11" ht="15" customHeight="1">
      <c r="A738" s="18">
        <v>43656</v>
      </c>
      <c r="B738" s="19" t="s">
        <v>778</v>
      </c>
      <c r="C738" s="19" t="s">
        <v>41</v>
      </c>
      <c r="D738" s="20">
        <v>0.04</v>
      </c>
      <c r="E738" s="21" t="s">
        <v>436</v>
      </c>
      <c r="F738" s="19" t="s">
        <v>437</v>
      </c>
      <c r="G738" s="22" t="s">
        <v>386</v>
      </c>
      <c r="H738" s="23">
        <v>4370</v>
      </c>
      <c r="I738" s="23">
        <v>1059.25</v>
      </c>
      <c r="J738" s="24">
        <v>42.37</v>
      </c>
      <c r="K738" s="24"/>
    </row>
    <row r="739" spans="1:11" ht="15" customHeight="1">
      <c r="A739" s="18">
        <v>43656</v>
      </c>
      <c r="B739" s="19" t="s">
        <v>779</v>
      </c>
      <c r="C739" s="19" t="s">
        <v>41</v>
      </c>
      <c r="D739" s="20">
        <v>0.04</v>
      </c>
      <c r="E739" s="21" t="s">
        <v>436</v>
      </c>
      <c r="F739" s="19" t="s">
        <v>437</v>
      </c>
      <c r="G739" s="22" t="s">
        <v>386</v>
      </c>
      <c r="H739" s="23">
        <v>54000</v>
      </c>
      <c r="I739" s="23">
        <v>5400</v>
      </c>
      <c r="J739" s="24">
        <v>216</v>
      </c>
      <c r="K739" s="24"/>
    </row>
    <row r="740" spans="1:11" ht="15" customHeight="1">
      <c r="A740" s="18">
        <v>43657</v>
      </c>
      <c r="B740" s="19" t="s">
        <v>334</v>
      </c>
      <c r="C740" s="19" t="s">
        <v>41</v>
      </c>
      <c r="D740" s="20">
        <v>0.04</v>
      </c>
      <c r="E740" s="21" t="s">
        <v>13</v>
      </c>
      <c r="F740" s="19" t="s">
        <v>780</v>
      </c>
      <c r="G740" s="22" t="s">
        <v>15</v>
      </c>
      <c r="H740" s="23">
        <v>9900</v>
      </c>
      <c r="I740" s="23">
        <v>9900</v>
      </c>
      <c r="J740" s="24">
        <v>396</v>
      </c>
      <c r="K740" s="24"/>
    </row>
    <row r="741" spans="1:11" ht="15" customHeight="1">
      <c r="A741" s="18">
        <v>43657</v>
      </c>
      <c r="B741" s="19" t="s">
        <v>781</v>
      </c>
      <c r="C741" s="19" t="s">
        <v>24</v>
      </c>
      <c r="D741" s="20">
        <v>0.02</v>
      </c>
      <c r="E741" s="21" t="s">
        <v>13</v>
      </c>
      <c r="F741" s="19" t="s">
        <v>589</v>
      </c>
      <c r="G741" s="22" t="s">
        <v>15</v>
      </c>
      <c r="H741" s="23">
        <v>25000</v>
      </c>
      <c r="I741" s="23">
        <v>25000</v>
      </c>
      <c r="J741" s="24">
        <v>500</v>
      </c>
      <c r="K741" s="24"/>
    </row>
    <row r="742" spans="1:11" ht="15" customHeight="1">
      <c r="A742" s="18">
        <v>43657</v>
      </c>
      <c r="B742" s="19" t="s">
        <v>782</v>
      </c>
      <c r="C742" s="19" t="s">
        <v>41</v>
      </c>
      <c r="D742" s="20">
        <v>0.04</v>
      </c>
      <c r="E742" s="21" t="s">
        <v>436</v>
      </c>
      <c r="F742" s="19" t="s">
        <v>437</v>
      </c>
      <c r="G742" s="22" t="s">
        <v>386</v>
      </c>
      <c r="H742" s="23">
        <v>66000</v>
      </c>
      <c r="I742" s="23">
        <v>6600</v>
      </c>
      <c r="J742" s="24">
        <v>264</v>
      </c>
      <c r="K742" s="24"/>
    </row>
    <row r="743" spans="1:11" ht="15" customHeight="1">
      <c r="A743" s="18">
        <v>43658</v>
      </c>
      <c r="B743" s="19" t="s">
        <v>568</v>
      </c>
      <c r="C743" s="19" t="s">
        <v>136</v>
      </c>
      <c r="D743" s="20">
        <v>0.02</v>
      </c>
      <c r="E743" s="52" t="s">
        <v>18</v>
      </c>
      <c r="F743" s="19" t="s">
        <v>783</v>
      </c>
      <c r="G743" s="22" t="s">
        <v>386</v>
      </c>
      <c r="H743" s="23">
        <v>3000</v>
      </c>
      <c r="I743" s="23">
        <v>3000</v>
      </c>
      <c r="J743" s="24">
        <v>0</v>
      </c>
      <c r="K743" s="24"/>
    </row>
    <row r="744" spans="1:11" ht="15" customHeight="1">
      <c r="A744" s="53">
        <v>43658</v>
      </c>
      <c r="B744" s="54" t="s">
        <v>784</v>
      </c>
      <c r="C744" s="54" t="s">
        <v>41</v>
      </c>
      <c r="D744" s="55">
        <v>0.05</v>
      </c>
      <c r="E744" s="56" t="s">
        <v>436</v>
      </c>
      <c r="F744" s="54" t="s">
        <v>785</v>
      </c>
      <c r="G744" s="57" t="s">
        <v>386</v>
      </c>
      <c r="H744" s="58">
        <v>0</v>
      </c>
      <c r="I744" s="58">
        <v>0</v>
      </c>
      <c r="J744" s="59">
        <v>0</v>
      </c>
      <c r="K744" s="59"/>
    </row>
    <row r="745" spans="1:11" ht="15" customHeight="1">
      <c r="A745" s="53">
        <v>43658</v>
      </c>
      <c r="B745" s="54" t="s">
        <v>786</v>
      </c>
      <c r="C745" s="54" t="s">
        <v>38</v>
      </c>
      <c r="D745" s="55">
        <v>0.05</v>
      </c>
      <c r="E745" s="56" t="s">
        <v>436</v>
      </c>
      <c r="F745" s="54" t="s">
        <v>785</v>
      </c>
      <c r="G745" s="57" t="s">
        <v>386</v>
      </c>
      <c r="H745" s="58">
        <v>0</v>
      </c>
      <c r="I745" s="58">
        <v>0</v>
      </c>
      <c r="J745" s="59">
        <v>0</v>
      </c>
      <c r="K745" s="59"/>
    </row>
    <row r="746" spans="1:11" ht="15" customHeight="1">
      <c r="A746" s="18">
        <v>43658</v>
      </c>
      <c r="B746" s="19" t="s">
        <v>787</v>
      </c>
      <c r="C746" s="19" t="s">
        <v>41</v>
      </c>
      <c r="D746" s="20">
        <v>0.05</v>
      </c>
      <c r="E746" s="21" t="s">
        <v>436</v>
      </c>
      <c r="F746" s="19" t="s">
        <v>785</v>
      </c>
      <c r="G746" s="22" t="s">
        <v>386</v>
      </c>
      <c r="H746" s="23">
        <v>16000</v>
      </c>
      <c r="I746" s="23">
        <v>16000</v>
      </c>
      <c r="J746" s="24">
        <v>800</v>
      </c>
      <c r="K746" s="24"/>
    </row>
    <row r="747" spans="1:11" ht="15" customHeight="1">
      <c r="A747" s="18">
        <v>43658</v>
      </c>
      <c r="B747" s="19" t="s">
        <v>788</v>
      </c>
      <c r="C747" s="19" t="s">
        <v>38</v>
      </c>
      <c r="D747" s="20">
        <v>0.05</v>
      </c>
      <c r="E747" s="21" t="s">
        <v>436</v>
      </c>
      <c r="F747" s="19" t="s">
        <v>785</v>
      </c>
      <c r="G747" s="22" t="s">
        <v>386</v>
      </c>
      <c r="H747" s="23">
        <v>5850</v>
      </c>
      <c r="I747" s="23">
        <v>5850</v>
      </c>
      <c r="J747" s="24">
        <v>292.5</v>
      </c>
      <c r="K747" s="24"/>
    </row>
    <row r="748" spans="1:11" ht="15" customHeight="1">
      <c r="A748" s="18">
        <v>43658</v>
      </c>
      <c r="B748" s="19" t="s">
        <v>776</v>
      </c>
      <c r="C748" s="19" t="s">
        <v>41</v>
      </c>
      <c r="D748" s="20">
        <v>0.02</v>
      </c>
      <c r="E748" s="21" t="s">
        <v>13</v>
      </c>
      <c r="F748" s="19" t="s">
        <v>727</v>
      </c>
      <c r="G748" s="22" t="s">
        <v>15</v>
      </c>
      <c r="H748" s="23">
        <v>23350</v>
      </c>
      <c r="I748" s="23">
        <v>23350</v>
      </c>
      <c r="J748" s="24">
        <v>467</v>
      </c>
      <c r="K748" s="24"/>
    </row>
    <row r="749" spans="1:11" ht="15" customHeight="1">
      <c r="A749" s="18">
        <v>43658</v>
      </c>
      <c r="B749" s="19" t="s">
        <v>356</v>
      </c>
      <c r="C749" s="19" t="s">
        <v>718</v>
      </c>
      <c r="D749" s="20">
        <v>4.87E-2</v>
      </c>
      <c r="E749" s="21" t="s">
        <v>13</v>
      </c>
      <c r="F749" s="19" t="s">
        <v>630</v>
      </c>
      <c r="G749" s="22" t="s">
        <v>15</v>
      </c>
      <c r="H749" s="23">
        <v>5000</v>
      </c>
      <c r="I749" s="23">
        <v>5000</v>
      </c>
      <c r="J749" s="24">
        <v>243.5</v>
      </c>
      <c r="K749" s="24"/>
    </row>
    <row r="750" spans="1:11" ht="15" customHeight="1">
      <c r="A750" s="18">
        <v>43658</v>
      </c>
      <c r="B750" s="19" t="s">
        <v>530</v>
      </c>
      <c r="C750" s="19" t="s">
        <v>41</v>
      </c>
      <c r="D750" s="20">
        <v>0.04</v>
      </c>
      <c r="E750" s="21" t="s">
        <v>13</v>
      </c>
      <c r="F750" s="19" t="s">
        <v>673</v>
      </c>
      <c r="G750" s="22" t="s">
        <v>15</v>
      </c>
      <c r="H750" s="23">
        <v>153448.37</v>
      </c>
      <c r="I750" s="23">
        <v>153448.37</v>
      </c>
      <c r="J750" s="24">
        <v>6137.93</v>
      </c>
      <c r="K750" s="24"/>
    </row>
    <row r="751" spans="1:11" ht="15" customHeight="1">
      <c r="A751" s="18">
        <v>43658</v>
      </c>
      <c r="B751" s="19" t="s">
        <v>789</v>
      </c>
      <c r="C751" s="19" t="s">
        <v>41</v>
      </c>
      <c r="D751" s="20">
        <v>0.04</v>
      </c>
      <c r="E751" s="21" t="s">
        <v>13</v>
      </c>
      <c r="F751" s="19" t="s">
        <v>790</v>
      </c>
      <c r="G751" s="22" t="s">
        <v>15</v>
      </c>
      <c r="H751" s="23">
        <v>13500</v>
      </c>
      <c r="I751" s="23">
        <v>13500</v>
      </c>
      <c r="J751" s="24">
        <v>540</v>
      </c>
      <c r="K751" s="24"/>
    </row>
    <row r="752" spans="1:11" ht="15" customHeight="1">
      <c r="A752" s="18">
        <v>43658</v>
      </c>
      <c r="B752" s="19" t="s">
        <v>789</v>
      </c>
      <c r="C752" s="19" t="s">
        <v>45</v>
      </c>
      <c r="D752" s="20">
        <v>0.04</v>
      </c>
      <c r="E752" s="21" t="s">
        <v>18</v>
      </c>
      <c r="F752" s="19" t="s">
        <v>791</v>
      </c>
      <c r="G752" s="22" t="s">
        <v>15</v>
      </c>
      <c r="H752" s="23">
        <v>2600</v>
      </c>
      <c r="I752" s="23">
        <v>0</v>
      </c>
      <c r="J752" s="24">
        <v>0</v>
      </c>
      <c r="K752" s="24"/>
    </row>
    <row r="753" spans="1:11" ht="15" customHeight="1">
      <c r="A753" s="18">
        <v>43658</v>
      </c>
      <c r="B753" s="19" t="s">
        <v>792</v>
      </c>
      <c r="C753" s="19" t="s">
        <v>41</v>
      </c>
      <c r="D753" s="20">
        <v>3.1099999999999999E-2</v>
      </c>
      <c r="E753" s="21" t="s">
        <v>13</v>
      </c>
      <c r="F753" s="19" t="s">
        <v>76</v>
      </c>
      <c r="G753" s="22" t="s">
        <v>15</v>
      </c>
      <c r="H753" s="23">
        <v>9846</v>
      </c>
      <c r="I753" s="23">
        <v>9846</v>
      </c>
      <c r="J753" s="24">
        <v>306.20999999999998</v>
      </c>
      <c r="K753" s="24"/>
    </row>
    <row r="754" spans="1:11" ht="15" customHeight="1">
      <c r="A754" s="18">
        <v>43658</v>
      </c>
      <c r="B754" s="19" t="s">
        <v>793</v>
      </c>
      <c r="C754" s="19" t="s">
        <v>51</v>
      </c>
      <c r="D754" s="20">
        <v>0.02</v>
      </c>
      <c r="E754" s="21" t="s">
        <v>18</v>
      </c>
      <c r="F754" s="19" t="s">
        <v>52</v>
      </c>
      <c r="G754" s="22" t="s">
        <v>15</v>
      </c>
      <c r="H754" s="23">
        <v>50000</v>
      </c>
      <c r="I754" s="23">
        <v>0</v>
      </c>
      <c r="J754" s="24">
        <v>0</v>
      </c>
      <c r="K754" s="24"/>
    </row>
    <row r="755" spans="1:11" ht="21.95" customHeight="1">
      <c r="A755" s="18">
        <v>43658</v>
      </c>
      <c r="B755" s="19" t="s">
        <v>794</v>
      </c>
      <c r="C755" s="19" t="s">
        <v>41</v>
      </c>
      <c r="D755" s="20">
        <v>4.2799999999999998E-2</v>
      </c>
      <c r="E755" s="21" t="s">
        <v>13</v>
      </c>
      <c r="F755" s="19" t="s">
        <v>643</v>
      </c>
      <c r="G755" s="22" t="s">
        <v>15</v>
      </c>
      <c r="H755" s="23">
        <v>12090.16</v>
      </c>
      <c r="I755" s="23">
        <v>12090.16</v>
      </c>
      <c r="J755" s="24">
        <v>517.46</v>
      </c>
      <c r="K755" s="24"/>
    </row>
    <row r="756" spans="1:11" ht="21.95" customHeight="1">
      <c r="A756" s="18">
        <v>43658</v>
      </c>
      <c r="B756" s="19" t="s">
        <v>795</v>
      </c>
      <c r="C756" s="19" t="s">
        <v>56</v>
      </c>
      <c r="D756" s="20">
        <v>0.02</v>
      </c>
      <c r="E756" s="21" t="s">
        <v>18</v>
      </c>
      <c r="F756" s="19" t="s">
        <v>667</v>
      </c>
      <c r="G756" s="22" t="s">
        <v>15</v>
      </c>
      <c r="H756" s="23">
        <v>32133.33</v>
      </c>
      <c r="I756" s="23">
        <v>0</v>
      </c>
      <c r="J756" s="24">
        <v>0</v>
      </c>
      <c r="K756" s="24"/>
    </row>
    <row r="757" spans="1:11" ht="21.95" customHeight="1">
      <c r="A757" s="18">
        <v>43658</v>
      </c>
      <c r="B757" s="19" t="s">
        <v>796</v>
      </c>
      <c r="C757" s="19" t="s">
        <v>56</v>
      </c>
      <c r="D757" s="20">
        <v>0.02</v>
      </c>
      <c r="E757" s="21" t="s">
        <v>18</v>
      </c>
      <c r="F757" s="19" t="s">
        <v>667</v>
      </c>
      <c r="G757" s="22" t="s">
        <v>15</v>
      </c>
      <c r="H757" s="23">
        <v>32133.33</v>
      </c>
      <c r="I757" s="23">
        <v>0</v>
      </c>
      <c r="J757" s="24">
        <v>0</v>
      </c>
      <c r="K757" s="24"/>
    </row>
    <row r="758" spans="1:11" ht="21.95" customHeight="1">
      <c r="A758" s="18">
        <v>43658</v>
      </c>
      <c r="B758" s="19" t="s">
        <v>797</v>
      </c>
      <c r="C758" s="19" t="s">
        <v>69</v>
      </c>
      <c r="D758" s="20">
        <v>0.02</v>
      </c>
      <c r="E758" s="21" t="s">
        <v>18</v>
      </c>
      <c r="F758" s="19" t="s">
        <v>667</v>
      </c>
      <c r="G758" s="22" t="s">
        <v>15</v>
      </c>
      <c r="H758" s="23">
        <v>32133.33</v>
      </c>
      <c r="I758" s="23">
        <v>0</v>
      </c>
      <c r="J758" s="24">
        <v>0</v>
      </c>
      <c r="K758" s="24"/>
    </row>
    <row r="759" spans="1:11" ht="15" customHeight="1">
      <c r="A759" s="18">
        <v>43658</v>
      </c>
      <c r="B759" s="19" t="s">
        <v>797</v>
      </c>
      <c r="C759" s="19" t="s">
        <v>35</v>
      </c>
      <c r="D759" s="20">
        <v>0.02</v>
      </c>
      <c r="E759" s="21" t="s">
        <v>18</v>
      </c>
      <c r="F759" s="19" t="s">
        <v>514</v>
      </c>
      <c r="G759" s="22" t="s">
        <v>15</v>
      </c>
      <c r="H759" s="23">
        <v>28224</v>
      </c>
      <c r="I759" s="23">
        <v>0</v>
      </c>
      <c r="J759" s="24">
        <v>0</v>
      </c>
      <c r="K759" s="24"/>
    </row>
    <row r="760" spans="1:11" ht="15" customHeight="1">
      <c r="A760" s="18">
        <v>43658</v>
      </c>
      <c r="B760" s="19" t="s">
        <v>798</v>
      </c>
      <c r="C760" s="19" t="s">
        <v>41</v>
      </c>
      <c r="D760" s="20">
        <v>0.04</v>
      </c>
      <c r="E760" s="21" t="s">
        <v>436</v>
      </c>
      <c r="F760" s="19" t="s">
        <v>437</v>
      </c>
      <c r="G760" s="22" t="s">
        <v>386</v>
      </c>
      <c r="H760" s="23">
        <v>7705</v>
      </c>
      <c r="I760" s="23">
        <v>1867.61</v>
      </c>
      <c r="J760" s="24">
        <v>74.7</v>
      </c>
      <c r="K760" s="24"/>
    </row>
    <row r="761" spans="1:11" ht="15" customHeight="1">
      <c r="A761" s="18">
        <v>43659</v>
      </c>
      <c r="B761" s="19" t="s">
        <v>799</v>
      </c>
      <c r="C761" s="19" t="s">
        <v>41</v>
      </c>
      <c r="D761" s="20">
        <v>0.04</v>
      </c>
      <c r="E761" s="21" t="s">
        <v>436</v>
      </c>
      <c r="F761" s="19" t="s">
        <v>437</v>
      </c>
      <c r="G761" s="22" t="s">
        <v>386</v>
      </c>
      <c r="H761" s="23">
        <v>18000</v>
      </c>
      <c r="I761" s="23">
        <v>1800</v>
      </c>
      <c r="J761" s="24">
        <v>72</v>
      </c>
      <c r="K761" s="24"/>
    </row>
    <row r="762" spans="1:11" ht="15" customHeight="1">
      <c r="A762" s="18">
        <v>43661</v>
      </c>
      <c r="B762" s="19" t="s">
        <v>89</v>
      </c>
      <c r="C762" s="19" t="s">
        <v>69</v>
      </c>
      <c r="D762" s="20">
        <v>0.02</v>
      </c>
      <c r="E762" s="21" t="s">
        <v>18</v>
      </c>
      <c r="F762" s="19" t="s">
        <v>528</v>
      </c>
      <c r="G762" s="22" t="s">
        <v>15</v>
      </c>
      <c r="H762" s="23">
        <v>12000</v>
      </c>
      <c r="I762" s="23">
        <v>0</v>
      </c>
      <c r="J762" s="24">
        <v>0</v>
      </c>
      <c r="K762" s="24"/>
    </row>
    <row r="763" spans="1:11" ht="15" customHeight="1">
      <c r="A763" s="18">
        <v>43661</v>
      </c>
      <c r="B763" s="19" t="s">
        <v>90</v>
      </c>
      <c r="C763" s="19" t="s">
        <v>41</v>
      </c>
      <c r="D763" s="20">
        <v>0.04</v>
      </c>
      <c r="E763" s="21" t="s">
        <v>13</v>
      </c>
      <c r="F763" s="19" t="s">
        <v>800</v>
      </c>
      <c r="G763" s="22" t="s">
        <v>15</v>
      </c>
      <c r="H763" s="23">
        <v>16000</v>
      </c>
      <c r="I763" s="23">
        <v>16000</v>
      </c>
      <c r="J763" s="24">
        <v>640</v>
      </c>
      <c r="K763" s="24"/>
    </row>
    <row r="764" spans="1:11" ht="15" customHeight="1">
      <c r="A764" s="18">
        <v>43661</v>
      </c>
      <c r="B764" s="19" t="s">
        <v>801</v>
      </c>
      <c r="C764" s="19" t="s">
        <v>41</v>
      </c>
      <c r="D764" s="20">
        <v>0.04</v>
      </c>
      <c r="E764" s="21" t="s">
        <v>436</v>
      </c>
      <c r="F764" s="19" t="s">
        <v>802</v>
      </c>
      <c r="G764" s="22" t="s">
        <v>386</v>
      </c>
      <c r="H764" s="23">
        <v>18532.11</v>
      </c>
      <c r="I764" s="23">
        <v>18532.11</v>
      </c>
      <c r="J764" s="24">
        <v>741.28</v>
      </c>
      <c r="K764" s="24"/>
    </row>
    <row r="765" spans="1:11" ht="15" customHeight="1">
      <c r="A765" s="18">
        <v>43661</v>
      </c>
      <c r="B765" s="19" t="s">
        <v>498</v>
      </c>
      <c r="C765" s="19" t="s">
        <v>69</v>
      </c>
      <c r="D765" s="20">
        <v>0.02</v>
      </c>
      <c r="E765" s="21" t="s">
        <v>18</v>
      </c>
      <c r="F765" s="19" t="s">
        <v>70</v>
      </c>
      <c r="G765" s="22" t="s">
        <v>15</v>
      </c>
      <c r="H765" s="23">
        <v>4000</v>
      </c>
      <c r="I765" s="23">
        <v>4000</v>
      </c>
      <c r="J765" s="24">
        <v>0</v>
      </c>
      <c r="K765" s="24"/>
    </row>
    <row r="766" spans="1:11" ht="15" customHeight="1">
      <c r="A766" s="18">
        <v>43661</v>
      </c>
      <c r="B766" s="19" t="s">
        <v>803</v>
      </c>
      <c r="C766" s="19" t="s">
        <v>804</v>
      </c>
      <c r="D766" s="20">
        <v>0.02</v>
      </c>
      <c r="E766" s="21" t="s">
        <v>18</v>
      </c>
      <c r="F766" s="19" t="s">
        <v>805</v>
      </c>
      <c r="G766" s="22" t="s">
        <v>15</v>
      </c>
      <c r="H766" s="23">
        <v>11800</v>
      </c>
      <c r="I766" s="23">
        <v>0</v>
      </c>
      <c r="J766" s="24">
        <v>0</v>
      </c>
      <c r="K766" s="24"/>
    </row>
    <row r="767" spans="1:11" ht="15" customHeight="1">
      <c r="A767" s="18">
        <v>43661</v>
      </c>
      <c r="B767" s="19" t="s">
        <v>194</v>
      </c>
      <c r="C767" s="19" t="s">
        <v>21</v>
      </c>
      <c r="D767" s="20">
        <v>0.02</v>
      </c>
      <c r="E767" s="21" t="s">
        <v>18</v>
      </c>
      <c r="F767" s="19" t="s">
        <v>693</v>
      </c>
      <c r="G767" s="22" t="s">
        <v>15</v>
      </c>
      <c r="H767" s="23">
        <v>12750</v>
      </c>
      <c r="I767" s="23">
        <v>0</v>
      </c>
      <c r="J767" s="24">
        <v>0</v>
      </c>
      <c r="K767" s="24"/>
    </row>
    <row r="768" spans="1:11" ht="15" customHeight="1">
      <c r="A768" s="18">
        <v>43661</v>
      </c>
      <c r="B768" s="19" t="s">
        <v>806</v>
      </c>
      <c r="C768" s="19" t="s">
        <v>45</v>
      </c>
      <c r="D768" s="20">
        <v>0.04</v>
      </c>
      <c r="E768" s="21" t="s">
        <v>18</v>
      </c>
      <c r="F768" s="19" t="s">
        <v>94</v>
      </c>
      <c r="G768" s="22" t="s">
        <v>15</v>
      </c>
      <c r="H768" s="23">
        <v>19801</v>
      </c>
      <c r="I768" s="23">
        <v>0</v>
      </c>
      <c r="J768" s="24">
        <v>0</v>
      </c>
      <c r="K768" s="24"/>
    </row>
    <row r="769" spans="1:11" ht="15" customHeight="1">
      <c r="A769" s="18">
        <v>43661</v>
      </c>
      <c r="B769" s="19" t="s">
        <v>807</v>
      </c>
      <c r="C769" s="19" t="s">
        <v>41</v>
      </c>
      <c r="D769" s="20">
        <v>0.04</v>
      </c>
      <c r="E769" s="21" t="s">
        <v>13</v>
      </c>
      <c r="F769" s="19" t="s">
        <v>462</v>
      </c>
      <c r="G769" s="22" t="s">
        <v>15</v>
      </c>
      <c r="H769" s="23">
        <v>14450</v>
      </c>
      <c r="I769" s="23">
        <v>14450</v>
      </c>
      <c r="J769" s="24">
        <v>578</v>
      </c>
      <c r="K769" s="24"/>
    </row>
    <row r="770" spans="1:11" ht="15" customHeight="1">
      <c r="A770" s="18">
        <v>43661</v>
      </c>
      <c r="B770" s="19" t="s">
        <v>808</v>
      </c>
      <c r="C770" s="19" t="s">
        <v>41</v>
      </c>
      <c r="D770" s="20">
        <v>0.04</v>
      </c>
      <c r="E770" s="21" t="s">
        <v>13</v>
      </c>
      <c r="F770" s="19" t="s">
        <v>605</v>
      </c>
      <c r="G770" s="22" t="s">
        <v>15</v>
      </c>
      <c r="H770" s="23">
        <v>1493.33</v>
      </c>
      <c r="I770" s="23">
        <v>1493.33</v>
      </c>
      <c r="J770" s="24">
        <v>59.73</v>
      </c>
      <c r="K770" s="24"/>
    </row>
    <row r="771" spans="1:11" ht="15" customHeight="1">
      <c r="A771" s="18">
        <v>43661</v>
      </c>
      <c r="B771" s="19" t="s">
        <v>809</v>
      </c>
      <c r="C771" s="19" t="s">
        <v>41</v>
      </c>
      <c r="D771" s="20">
        <v>0.04</v>
      </c>
      <c r="E771" s="21" t="s">
        <v>13</v>
      </c>
      <c r="F771" s="19" t="s">
        <v>605</v>
      </c>
      <c r="G771" s="22" t="s">
        <v>15</v>
      </c>
      <c r="H771" s="23">
        <v>1368.33</v>
      </c>
      <c r="I771" s="23">
        <v>1368.33</v>
      </c>
      <c r="J771" s="24">
        <v>54.73</v>
      </c>
      <c r="K771" s="24"/>
    </row>
    <row r="772" spans="1:11" ht="21.95" customHeight="1">
      <c r="A772" s="18">
        <v>43661</v>
      </c>
      <c r="B772" s="19" t="s">
        <v>810</v>
      </c>
      <c r="C772" s="19" t="s">
        <v>136</v>
      </c>
      <c r="D772" s="20">
        <v>3.8699999999999998E-2</v>
      </c>
      <c r="E772" s="21" t="s">
        <v>13</v>
      </c>
      <c r="F772" s="22" t="s">
        <v>248</v>
      </c>
      <c r="G772" s="22" t="s">
        <v>15</v>
      </c>
      <c r="H772" s="23">
        <v>9869.08</v>
      </c>
      <c r="I772" s="23">
        <v>9869.08</v>
      </c>
      <c r="J772" s="24">
        <v>381.93</v>
      </c>
      <c r="K772" s="24"/>
    </row>
    <row r="773" spans="1:11" ht="15" customHeight="1">
      <c r="A773" s="18">
        <v>43661</v>
      </c>
      <c r="B773" s="19" t="s">
        <v>811</v>
      </c>
      <c r="C773" s="19" t="s">
        <v>41</v>
      </c>
      <c r="D773" s="20">
        <v>0.04</v>
      </c>
      <c r="E773" s="21" t="s">
        <v>13</v>
      </c>
      <c r="F773" s="19" t="s">
        <v>732</v>
      </c>
      <c r="G773" s="22" t="s">
        <v>15</v>
      </c>
      <c r="H773" s="23">
        <v>282920.11</v>
      </c>
      <c r="I773" s="23">
        <v>282920.11</v>
      </c>
      <c r="J773" s="24">
        <v>11316.8</v>
      </c>
      <c r="K773" s="24"/>
    </row>
    <row r="774" spans="1:11" ht="15" customHeight="1">
      <c r="A774" s="18">
        <v>43661</v>
      </c>
      <c r="B774" s="19" t="s">
        <v>812</v>
      </c>
      <c r="C774" s="19" t="s">
        <v>82</v>
      </c>
      <c r="D774" s="20">
        <v>0.02</v>
      </c>
      <c r="E774" s="21" t="s">
        <v>13</v>
      </c>
      <c r="F774" s="19" t="s">
        <v>813</v>
      </c>
      <c r="G774" s="22" t="s">
        <v>15</v>
      </c>
      <c r="H774" s="23">
        <v>1379.31</v>
      </c>
      <c r="I774" s="23">
        <v>1379.31</v>
      </c>
      <c r="J774" s="24">
        <v>27.59</v>
      </c>
      <c r="K774" s="24"/>
    </row>
    <row r="775" spans="1:11" ht="15" customHeight="1">
      <c r="A775" s="18">
        <v>43661</v>
      </c>
      <c r="B775" s="19" t="s">
        <v>814</v>
      </c>
      <c r="C775" s="19" t="s">
        <v>24</v>
      </c>
      <c r="D775" s="20">
        <v>0.02</v>
      </c>
      <c r="E775" s="21" t="s">
        <v>13</v>
      </c>
      <c r="F775" s="19" t="s">
        <v>815</v>
      </c>
      <c r="G775" s="22" t="s">
        <v>15</v>
      </c>
      <c r="H775" s="23">
        <v>3591.58</v>
      </c>
      <c r="I775" s="23">
        <v>3591.58</v>
      </c>
      <c r="J775" s="24">
        <v>71.83</v>
      </c>
      <c r="K775" s="24"/>
    </row>
    <row r="776" spans="1:11" ht="15" customHeight="1">
      <c r="A776" s="18">
        <v>43662</v>
      </c>
      <c r="B776" s="19" t="s">
        <v>816</v>
      </c>
      <c r="C776" s="19" t="s">
        <v>41</v>
      </c>
      <c r="D776" s="20">
        <v>0.04</v>
      </c>
      <c r="E776" s="21" t="s">
        <v>13</v>
      </c>
      <c r="F776" s="19" t="s">
        <v>605</v>
      </c>
      <c r="G776" s="22" t="s">
        <v>15</v>
      </c>
      <c r="H776" s="23">
        <v>1482</v>
      </c>
      <c r="I776" s="23">
        <v>1482</v>
      </c>
      <c r="J776" s="24">
        <v>59.28</v>
      </c>
      <c r="K776" s="24"/>
    </row>
    <row r="777" spans="1:11" ht="15" customHeight="1">
      <c r="A777" s="18">
        <v>43662</v>
      </c>
      <c r="B777" s="19" t="s">
        <v>817</v>
      </c>
      <c r="C777" s="19" t="s">
        <v>41</v>
      </c>
      <c r="D777" s="20">
        <v>0.04</v>
      </c>
      <c r="E777" s="21" t="s">
        <v>436</v>
      </c>
      <c r="F777" s="19" t="s">
        <v>437</v>
      </c>
      <c r="G777" s="22" t="s">
        <v>386</v>
      </c>
      <c r="H777" s="23">
        <v>705</v>
      </c>
      <c r="I777" s="23">
        <v>129</v>
      </c>
      <c r="J777" s="24">
        <v>5.16</v>
      </c>
      <c r="K777" s="24"/>
    </row>
    <row r="778" spans="1:11" ht="15" customHeight="1">
      <c r="A778" s="18">
        <v>43663</v>
      </c>
      <c r="B778" s="19" t="s">
        <v>818</v>
      </c>
      <c r="C778" s="19" t="s">
        <v>41</v>
      </c>
      <c r="D778" s="20">
        <v>4.6399999999999997E-2</v>
      </c>
      <c r="E778" s="21" t="s">
        <v>13</v>
      </c>
      <c r="F778" s="19" t="s">
        <v>415</v>
      </c>
      <c r="G778" s="22" t="s">
        <v>15</v>
      </c>
      <c r="H778" s="23">
        <v>30000</v>
      </c>
      <c r="I778" s="23">
        <v>30000</v>
      </c>
      <c r="J778" s="24">
        <v>1392</v>
      </c>
      <c r="K778" s="24"/>
    </row>
    <row r="779" spans="1:11" ht="15" customHeight="1">
      <c r="A779" s="18">
        <v>43663</v>
      </c>
      <c r="B779" s="19" t="s">
        <v>819</v>
      </c>
      <c r="C779" s="19" t="s">
        <v>41</v>
      </c>
      <c r="D779" s="20">
        <v>0.04</v>
      </c>
      <c r="E779" s="21" t="s">
        <v>13</v>
      </c>
      <c r="F779" s="19" t="s">
        <v>605</v>
      </c>
      <c r="G779" s="22" t="s">
        <v>15</v>
      </c>
      <c r="H779" s="23">
        <v>1598.67</v>
      </c>
      <c r="I779" s="23">
        <v>1598.67</v>
      </c>
      <c r="J779" s="24">
        <v>63.95</v>
      </c>
      <c r="K779" s="24"/>
    </row>
    <row r="780" spans="1:11" ht="15" customHeight="1">
      <c r="A780" s="18">
        <v>43664</v>
      </c>
      <c r="B780" s="19" t="s">
        <v>318</v>
      </c>
      <c r="C780" s="19" t="s">
        <v>41</v>
      </c>
      <c r="D780" s="20">
        <v>2.7900000000000001E-2</v>
      </c>
      <c r="E780" s="21" t="s">
        <v>13</v>
      </c>
      <c r="F780" s="19" t="s">
        <v>491</v>
      </c>
      <c r="G780" s="22" t="s">
        <v>15</v>
      </c>
      <c r="H780" s="23">
        <v>57865.919999999998</v>
      </c>
      <c r="I780" s="23">
        <v>57865.919999999998</v>
      </c>
      <c r="J780" s="24">
        <v>1614.46</v>
      </c>
      <c r="K780" s="24"/>
    </row>
    <row r="781" spans="1:11" ht="15" customHeight="1">
      <c r="A781" s="18">
        <v>43664</v>
      </c>
      <c r="B781" s="19" t="s">
        <v>820</v>
      </c>
      <c r="C781" s="19" t="s">
        <v>145</v>
      </c>
      <c r="D781" s="20">
        <v>0.05</v>
      </c>
      <c r="E781" s="52" t="s">
        <v>18</v>
      </c>
      <c r="F781" s="19" t="s">
        <v>495</v>
      </c>
      <c r="G781" s="22" t="s">
        <v>386</v>
      </c>
      <c r="H781" s="23">
        <v>52</v>
      </c>
      <c r="I781" s="23">
        <v>52</v>
      </c>
      <c r="J781" s="24">
        <v>0</v>
      </c>
      <c r="K781" s="24"/>
    </row>
    <row r="782" spans="1:11" ht="15" customHeight="1">
      <c r="A782" s="18">
        <v>43664</v>
      </c>
      <c r="B782" s="19" t="s">
        <v>821</v>
      </c>
      <c r="C782" s="19" t="s">
        <v>41</v>
      </c>
      <c r="D782" s="20">
        <v>0.04</v>
      </c>
      <c r="E782" s="21" t="s">
        <v>436</v>
      </c>
      <c r="F782" s="19" t="s">
        <v>547</v>
      </c>
      <c r="G782" s="22" t="s">
        <v>386</v>
      </c>
      <c r="H782" s="23">
        <v>1470</v>
      </c>
      <c r="I782" s="23">
        <v>441.64</v>
      </c>
      <c r="J782" s="24">
        <v>17.670000000000002</v>
      </c>
      <c r="K782" s="24"/>
    </row>
    <row r="783" spans="1:11" ht="15" customHeight="1">
      <c r="A783" s="18">
        <v>43666</v>
      </c>
      <c r="B783" s="19" t="s">
        <v>822</v>
      </c>
      <c r="C783" s="19" t="s">
        <v>41</v>
      </c>
      <c r="D783" s="20">
        <v>0.04</v>
      </c>
      <c r="E783" s="21" t="s">
        <v>436</v>
      </c>
      <c r="F783" s="19" t="s">
        <v>437</v>
      </c>
      <c r="G783" s="22" t="s">
        <v>386</v>
      </c>
      <c r="H783" s="23">
        <v>1092.5</v>
      </c>
      <c r="I783" s="23">
        <v>536.17999999999995</v>
      </c>
      <c r="J783" s="24">
        <v>21.45</v>
      </c>
      <c r="K783" s="24"/>
    </row>
    <row r="784" spans="1:11" ht="15" customHeight="1">
      <c r="A784" s="18">
        <v>43668</v>
      </c>
      <c r="B784" s="19" t="s">
        <v>663</v>
      </c>
      <c r="C784" s="19" t="s">
        <v>35</v>
      </c>
      <c r="D784" s="20">
        <v>0.02</v>
      </c>
      <c r="E784" s="21" t="s">
        <v>18</v>
      </c>
      <c r="F784" s="19" t="s">
        <v>823</v>
      </c>
      <c r="G784" s="22" t="s">
        <v>15</v>
      </c>
      <c r="H784" s="23">
        <v>2675</v>
      </c>
      <c r="I784" s="23">
        <v>0</v>
      </c>
      <c r="J784" s="24">
        <v>0</v>
      </c>
      <c r="K784" s="24"/>
    </row>
    <row r="785" spans="1:11" ht="15" customHeight="1">
      <c r="A785" s="18">
        <v>43668</v>
      </c>
      <c r="B785" s="19" t="s">
        <v>824</v>
      </c>
      <c r="C785" s="19" t="s">
        <v>69</v>
      </c>
      <c r="D785" s="20">
        <v>0.02</v>
      </c>
      <c r="E785" s="21" t="s">
        <v>18</v>
      </c>
      <c r="F785" s="19" t="s">
        <v>740</v>
      </c>
      <c r="G785" s="22" t="s">
        <v>15</v>
      </c>
      <c r="H785" s="23">
        <v>16000</v>
      </c>
      <c r="I785" s="23">
        <v>0</v>
      </c>
      <c r="J785" s="24">
        <v>0</v>
      </c>
      <c r="K785" s="24"/>
    </row>
    <row r="786" spans="1:11" ht="15" customHeight="1">
      <c r="A786" s="18">
        <v>43669</v>
      </c>
      <c r="B786" s="19" t="s">
        <v>161</v>
      </c>
      <c r="C786" s="19" t="s">
        <v>825</v>
      </c>
      <c r="D786" s="20">
        <v>0.02</v>
      </c>
      <c r="E786" s="21" t="s">
        <v>13</v>
      </c>
      <c r="F786" s="19" t="s">
        <v>826</v>
      </c>
      <c r="G786" s="22" t="s">
        <v>15</v>
      </c>
      <c r="H786" s="23">
        <v>2100</v>
      </c>
      <c r="I786" s="23">
        <v>2100</v>
      </c>
      <c r="J786" s="24">
        <v>42</v>
      </c>
      <c r="K786" s="24"/>
    </row>
    <row r="787" spans="1:11" ht="15" customHeight="1">
      <c r="A787" s="18">
        <v>43671</v>
      </c>
      <c r="B787" s="19" t="s">
        <v>344</v>
      </c>
      <c r="C787" s="19" t="s">
        <v>482</v>
      </c>
      <c r="D787" s="20">
        <v>0.02</v>
      </c>
      <c r="E787" s="21" t="s">
        <v>18</v>
      </c>
      <c r="F787" s="19" t="s">
        <v>483</v>
      </c>
      <c r="G787" s="22" t="s">
        <v>15</v>
      </c>
      <c r="H787" s="23">
        <v>40000</v>
      </c>
      <c r="I787" s="23">
        <v>0</v>
      </c>
      <c r="J787" s="24">
        <v>0</v>
      </c>
      <c r="K787" s="24"/>
    </row>
    <row r="788" spans="1:11" ht="15" customHeight="1">
      <c r="A788" s="18">
        <v>43677</v>
      </c>
      <c r="B788" s="19" t="s">
        <v>827</v>
      </c>
      <c r="C788" s="19" t="s">
        <v>41</v>
      </c>
      <c r="D788" s="20">
        <v>0.04</v>
      </c>
      <c r="E788" s="21" t="s">
        <v>13</v>
      </c>
      <c r="F788" s="19" t="s">
        <v>117</v>
      </c>
      <c r="G788" s="22" t="s">
        <v>15</v>
      </c>
      <c r="H788" s="23">
        <v>854479.2</v>
      </c>
      <c r="I788" s="23">
        <v>854479.2</v>
      </c>
      <c r="J788" s="24">
        <v>34179.17</v>
      </c>
      <c r="K788" s="24"/>
    </row>
    <row r="789" spans="1:11" ht="15" customHeight="1">
      <c r="A789" s="18">
        <v>43677</v>
      </c>
      <c r="B789" s="19" t="s">
        <v>828</v>
      </c>
      <c r="C789" s="19" t="s">
        <v>41</v>
      </c>
      <c r="D789" s="20">
        <v>0.04</v>
      </c>
      <c r="E789" s="21" t="s">
        <v>13</v>
      </c>
      <c r="F789" s="19" t="s">
        <v>427</v>
      </c>
      <c r="G789" s="22" t="s">
        <v>15</v>
      </c>
      <c r="H789" s="23">
        <v>1100.6199999999999</v>
      </c>
      <c r="I789" s="23">
        <v>1100.6199999999999</v>
      </c>
      <c r="J789" s="24">
        <v>44.02</v>
      </c>
      <c r="K789" s="24"/>
    </row>
    <row r="790" spans="1:11" ht="15" customHeight="1">
      <c r="A790" s="18">
        <v>43677</v>
      </c>
      <c r="B790" s="19" t="s">
        <v>829</v>
      </c>
      <c r="C790" s="19" t="s">
        <v>41</v>
      </c>
      <c r="D790" s="20">
        <v>0.04</v>
      </c>
      <c r="E790" s="21" t="s">
        <v>13</v>
      </c>
      <c r="F790" s="19" t="s">
        <v>427</v>
      </c>
      <c r="G790" s="22" t="s">
        <v>15</v>
      </c>
      <c r="H790" s="23">
        <v>1214.75</v>
      </c>
      <c r="I790" s="23">
        <v>1214.75</v>
      </c>
      <c r="J790" s="24">
        <v>48.59</v>
      </c>
      <c r="K790" s="24"/>
    </row>
    <row r="791" spans="1:11" ht="15" customHeight="1">
      <c r="A791" s="18">
        <v>43677</v>
      </c>
      <c r="B791" s="19" t="s">
        <v>830</v>
      </c>
      <c r="C791" s="19" t="s">
        <v>41</v>
      </c>
      <c r="D791" s="20">
        <v>0.04</v>
      </c>
      <c r="E791" s="21" t="s">
        <v>13</v>
      </c>
      <c r="F791" s="19" t="s">
        <v>427</v>
      </c>
      <c r="G791" s="22" t="s">
        <v>15</v>
      </c>
      <c r="H791" s="23">
        <v>1243</v>
      </c>
      <c r="I791" s="23">
        <v>1243</v>
      </c>
      <c r="J791" s="24">
        <v>49.72</v>
      </c>
      <c r="K791" s="24"/>
    </row>
    <row r="792" spans="1:11" ht="15" customHeight="1">
      <c r="A792" s="18">
        <v>43677</v>
      </c>
      <c r="B792" s="19" t="s">
        <v>831</v>
      </c>
      <c r="C792" s="19" t="s">
        <v>41</v>
      </c>
      <c r="D792" s="20">
        <v>0.04</v>
      </c>
      <c r="E792" s="21" t="s">
        <v>13</v>
      </c>
      <c r="F792" s="19" t="s">
        <v>427</v>
      </c>
      <c r="G792" s="22" t="s">
        <v>15</v>
      </c>
      <c r="H792" s="23">
        <v>739.02</v>
      </c>
      <c r="I792" s="23">
        <v>739.02</v>
      </c>
      <c r="J792" s="24">
        <v>29.56</v>
      </c>
      <c r="K792" s="24"/>
    </row>
    <row r="793" spans="1:11" ht="15" customHeight="1">
      <c r="A793" s="18">
        <v>43677</v>
      </c>
      <c r="B793" s="19" t="s">
        <v>832</v>
      </c>
      <c r="C793" s="19" t="s">
        <v>41</v>
      </c>
      <c r="D793" s="20">
        <v>0.04</v>
      </c>
      <c r="E793" s="21" t="s">
        <v>13</v>
      </c>
      <c r="F793" s="19" t="s">
        <v>427</v>
      </c>
      <c r="G793" s="22" t="s">
        <v>15</v>
      </c>
      <c r="H793" s="23">
        <v>2553.8000000000002</v>
      </c>
      <c r="I793" s="23">
        <v>2553.8000000000002</v>
      </c>
      <c r="J793" s="24">
        <v>102.15</v>
      </c>
      <c r="K793" s="24"/>
    </row>
    <row r="794" spans="1:11" ht="15" customHeight="1">
      <c r="A794" s="18">
        <v>43677</v>
      </c>
      <c r="B794" s="19" t="s">
        <v>833</v>
      </c>
      <c r="C794" s="19" t="s">
        <v>41</v>
      </c>
      <c r="D794" s="20">
        <v>0.04</v>
      </c>
      <c r="E794" s="21" t="s">
        <v>13</v>
      </c>
      <c r="F794" s="19" t="s">
        <v>427</v>
      </c>
      <c r="G794" s="22" t="s">
        <v>15</v>
      </c>
      <c r="H794" s="23">
        <v>2735.73</v>
      </c>
      <c r="I794" s="23">
        <v>2735.73</v>
      </c>
      <c r="J794" s="24">
        <v>109.43</v>
      </c>
      <c r="K794" s="24"/>
    </row>
    <row r="795" spans="1:11" ht="15" customHeight="1">
      <c r="A795" s="18">
        <v>43677</v>
      </c>
      <c r="B795" s="19" t="s">
        <v>834</v>
      </c>
      <c r="C795" s="19" t="s">
        <v>41</v>
      </c>
      <c r="D795" s="20">
        <v>0.04</v>
      </c>
      <c r="E795" s="21" t="s">
        <v>13</v>
      </c>
      <c r="F795" s="19" t="s">
        <v>427</v>
      </c>
      <c r="G795" s="22" t="s">
        <v>15</v>
      </c>
      <c r="H795" s="23">
        <v>2852.12</v>
      </c>
      <c r="I795" s="23">
        <v>2852.12</v>
      </c>
      <c r="J795" s="24">
        <v>114.08</v>
      </c>
      <c r="K795" s="24"/>
    </row>
    <row r="796" spans="1:11" ht="15" customHeight="1">
      <c r="A796" s="18">
        <v>43677</v>
      </c>
      <c r="B796" s="19" t="s">
        <v>835</v>
      </c>
      <c r="C796" s="19" t="s">
        <v>41</v>
      </c>
      <c r="D796" s="20">
        <v>0.04</v>
      </c>
      <c r="E796" s="21" t="s">
        <v>13</v>
      </c>
      <c r="F796" s="19" t="s">
        <v>427</v>
      </c>
      <c r="G796" s="22" t="s">
        <v>15</v>
      </c>
      <c r="H796" s="23">
        <v>2270.17</v>
      </c>
      <c r="I796" s="23">
        <v>2270.17</v>
      </c>
      <c r="J796" s="24">
        <v>90.81</v>
      </c>
      <c r="K796" s="24"/>
    </row>
    <row r="797" spans="1:11" ht="15" customHeight="1">
      <c r="A797" s="18">
        <v>43677</v>
      </c>
      <c r="B797" s="19" t="s">
        <v>836</v>
      </c>
      <c r="C797" s="19" t="s">
        <v>41</v>
      </c>
      <c r="D797" s="20">
        <v>0.04</v>
      </c>
      <c r="E797" s="21" t="s">
        <v>13</v>
      </c>
      <c r="F797" s="19" t="s">
        <v>427</v>
      </c>
      <c r="G797" s="22" t="s">
        <v>15</v>
      </c>
      <c r="H797" s="23">
        <v>2196.7199999999998</v>
      </c>
      <c r="I797" s="23">
        <v>2196.7199999999998</v>
      </c>
      <c r="J797" s="24">
        <v>87.87</v>
      </c>
      <c r="K797" s="24"/>
    </row>
    <row r="798" spans="1:11" ht="15" customHeight="1">
      <c r="A798" s="18">
        <v>43677</v>
      </c>
      <c r="B798" s="19" t="s">
        <v>837</v>
      </c>
      <c r="C798" s="19" t="s">
        <v>41</v>
      </c>
      <c r="D798" s="20">
        <v>0.04</v>
      </c>
      <c r="E798" s="21" t="s">
        <v>13</v>
      </c>
      <c r="F798" s="19" t="s">
        <v>427</v>
      </c>
      <c r="G798" s="22" t="s">
        <v>15</v>
      </c>
      <c r="H798" s="23">
        <v>2273.56</v>
      </c>
      <c r="I798" s="23">
        <v>2273.56</v>
      </c>
      <c r="J798" s="24">
        <v>90.94</v>
      </c>
      <c r="K798" s="24"/>
    </row>
    <row r="799" spans="1:11" ht="15" customHeight="1">
      <c r="A799" s="18">
        <v>43677</v>
      </c>
      <c r="B799" s="19" t="s">
        <v>838</v>
      </c>
      <c r="C799" s="19" t="s">
        <v>41</v>
      </c>
      <c r="D799" s="20">
        <v>0.04</v>
      </c>
      <c r="E799" s="21" t="s">
        <v>13</v>
      </c>
      <c r="F799" s="19" t="s">
        <v>427</v>
      </c>
      <c r="G799" s="22" t="s">
        <v>15</v>
      </c>
      <c r="H799" s="23">
        <v>2430.63</v>
      </c>
      <c r="I799" s="23">
        <v>2430.63</v>
      </c>
      <c r="J799" s="24">
        <v>97.23</v>
      </c>
      <c r="K799" s="24"/>
    </row>
    <row r="800" spans="1:11" ht="15" customHeight="1">
      <c r="A800" s="18">
        <v>43677</v>
      </c>
      <c r="B800" s="19" t="s">
        <v>839</v>
      </c>
      <c r="C800" s="19" t="s">
        <v>41</v>
      </c>
      <c r="D800" s="20">
        <v>0.04</v>
      </c>
      <c r="E800" s="21" t="s">
        <v>13</v>
      </c>
      <c r="F800" s="19" t="s">
        <v>427</v>
      </c>
      <c r="G800" s="22" t="s">
        <v>15</v>
      </c>
      <c r="H800" s="23">
        <v>1951.51</v>
      </c>
      <c r="I800" s="23">
        <v>1951.51</v>
      </c>
      <c r="J800" s="24">
        <v>78.06</v>
      </c>
      <c r="K800" s="24"/>
    </row>
    <row r="801" spans="1:11" ht="15" customHeight="1">
      <c r="A801" s="18">
        <v>43677</v>
      </c>
      <c r="B801" s="19" t="s">
        <v>840</v>
      </c>
      <c r="C801" s="19" t="s">
        <v>41</v>
      </c>
      <c r="D801" s="20">
        <v>0.04</v>
      </c>
      <c r="E801" s="21" t="s">
        <v>13</v>
      </c>
      <c r="F801" s="19" t="s">
        <v>427</v>
      </c>
      <c r="G801" s="22" t="s">
        <v>15</v>
      </c>
      <c r="H801" s="23">
        <v>1989.93</v>
      </c>
      <c r="I801" s="23">
        <v>1989.93</v>
      </c>
      <c r="J801" s="24">
        <v>79.599999999999994</v>
      </c>
      <c r="K801" s="24"/>
    </row>
    <row r="802" spans="1:11" ht="15" customHeight="1">
      <c r="A802" s="18">
        <v>43677</v>
      </c>
      <c r="B802" s="19" t="s">
        <v>841</v>
      </c>
      <c r="C802" s="19" t="s">
        <v>41</v>
      </c>
      <c r="D802" s="20">
        <v>0.04</v>
      </c>
      <c r="E802" s="21" t="s">
        <v>13</v>
      </c>
      <c r="F802" s="19" t="s">
        <v>427</v>
      </c>
      <c r="G802" s="22" t="s">
        <v>15</v>
      </c>
      <c r="H802" s="23">
        <v>2096.15</v>
      </c>
      <c r="I802" s="23">
        <v>2096.15</v>
      </c>
      <c r="J802" s="24">
        <v>83.85</v>
      </c>
      <c r="K802" s="24"/>
    </row>
    <row r="803" spans="1:11" ht="15" customHeight="1">
      <c r="A803" s="18">
        <v>43677</v>
      </c>
      <c r="B803" s="19" t="s">
        <v>842</v>
      </c>
      <c r="C803" s="19" t="s">
        <v>41</v>
      </c>
      <c r="D803" s="20">
        <v>0.04</v>
      </c>
      <c r="E803" s="21" t="s">
        <v>13</v>
      </c>
      <c r="F803" s="19" t="s">
        <v>427</v>
      </c>
      <c r="G803" s="22" t="s">
        <v>15</v>
      </c>
      <c r="H803" s="23">
        <v>2154.91</v>
      </c>
      <c r="I803" s="23">
        <v>2154.91</v>
      </c>
      <c r="J803" s="24">
        <v>86.2</v>
      </c>
      <c r="K803" s="24"/>
    </row>
    <row r="804" spans="1:11" ht="15" customHeight="1">
      <c r="A804" s="18">
        <v>43677</v>
      </c>
      <c r="B804" s="19" t="s">
        <v>843</v>
      </c>
      <c r="C804" s="19" t="s">
        <v>41</v>
      </c>
      <c r="D804" s="20">
        <v>0.04</v>
      </c>
      <c r="E804" s="21" t="s">
        <v>13</v>
      </c>
      <c r="F804" s="19" t="s">
        <v>427</v>
      </c>
      <c r="G804" s="22" t="s">
        <v>15</v>
      </c>
      <c r="H804" s="23">
        <v>2133.44</v>
      </c>
      <c r="I804" s="23">
        <v>2133.44</v>
      </c>
      <c r="J804" s="24">
        <v>85.34</v>
      </c>
      <c r="K804" s="24"/>
    </row>
    <row r="805" spans="1:11" ht="15" customHeight="1" thickBot="1">
      <c r="A805" s="18">
        <v>43677</v>
      </c>
      <c r="B805" s="19" t="s">
        <v>844</v>
      </c>
      <c r="C805" s="19" t="s">
        <v>41</v>
      </c>
      <c r="D805" s="20">
        <v>0.04</v>
      </c>
      <c r="E805" s="21" t="s">
        <v>13</v>
      </c>
      <c r="F805" s="19" t="s">
        <v>427</v>
      </c>
      <c r="G805" s="22" t="s">
        <v>15</v>
      </c>
      <c r="H805" s="23">
        <v>2281.4699999999998</v>
      </c>
      <c r="I805" s="23">
        <v>2281.4699999999998</v>
      </c>
      <c r="J805" s="24">
        <v>91.26</v>
      </c>
      <c r="K805" s="24"/>
    </row>
    <row r="806" spans="1:11" ht="15" customHeight="1" thickBot="1">
      <c r="A806" s="1"/>
      <c r="B806" s="1"/>
      <c r="C806" s="1"/>
      <c r="D806" s="1"/>
      <c r="E806" s="1"/>
      <c r="F806" s="1"/>
      <c r="G806" s="38"/>
      <c r="H806" s="28">
        <f>SUM(H702:H805)</f>
        <v>2951843.4300000006</v>
      </c>
      <c r="I806" s="31">
        <f>SUM(I702:I805)</f>
        <v>2210756.13</v>
      </c>
      <c r="J806" s="77">
        <f>SUM(J702:J805)</f>
        <v>79186.489999999976</v>
      </c>
      <c r="K806" s="78"/>
    </row>
    <row r="807" spans="1:11" ht="15.95" customHeight="1" thickBot="1">
      <c r="A807" s="140"/>
      <c r="B807" s="140"/>
      <c r="C807" s="140"/>
      <c r="D807" s="140"/>
      <c r="E807" s="140"/>
      <c r="F807" s="140"/>
      <c r="G807" s="140"/>
      <c r="H807" s="140"/>
      <c r="I807" s="140"/>
      <c r="J807" s="140"/>
      <c r="K807" s="1"/>
    </row>
    <row r="808" spans="1:11" ht="26.1" customHeight="1" thickBot="1">
      <c r="A808" s="8" t="s">
        <v>1</v>
      </c>
      <c r="B808" s="8" t="s">
        <v>2</v>
      </c>
      <c r="C808" s="8" t="s">
        <v>3</v>
      </c>
      <c r="D808" s="8" t="s">
        <v>4</v>
      </c>
      <c r="E808" s="8" t="s">
        <v>5</v>
      </c>
      <c r="F808" s="8" t="s">
        <v>6</v>
      </c>
      <c r="G808" s="8" t="s">
        <v>7</v>
      </c>
      <c r="H808" s="8" t="s">
        <v>8</v>
      </c>
      <c r="I808" s="8" t="s">
        <v>9</v>
      </c>
      <c r="J808" s="42" t="s">
        <v>10</v>
      </c>
      <c r="K808" s="43"/>
    </row>
    <row r="809" spans="1:11" ht="15" customHeight="1">
      <c r="A809" s="18">
        <v>43678</v>
      </c>
      <c r="B809" s="19" t="s">
        <v>845</v>
      </c>
      <c r="C809" s="19" t="s">
        <v>21</v>
      </c>
      <c r="D809" s="20">
        <v>0.02</v>
      </c>
      <c r="E809" s="21" t="s">
        <v>18</v>
      </c>
      <c r="F809" s="19" t="s">
        <v>613</v>
      </c>
      <c r="G809" s="22" t="s">
        <v>15</v>
      </c>
      <c r="H809" s="23">
        <v>8000</v>
      </c>
      <c r="I809" s="23">
        <v>8000</v>
      </c>
      <c r="J809" s="24">
        <v>0</v>
      </c>
      <c r="K809" s="24"/>
    </row>
    <row r="810" spans="1:11" ht="15" customHeight="1">
      <c r="A810" s="18">
        <v>43678</v>
      </c>
      <c r="B810" s="19" t="s">
        <v>846</v>
      </c>
      <c r="C810" s="19" t="s">
        <v>41</v>
      </c>
      <c r="D810" s="20">
        <v>0.04</v>
      </c>
      <c r="E810" s="21" t="s">
        <v>436</v>
      </c>
      <c r="F810" s="19" t="s">
        <v>437</v>
      </c>
      <c r="G810" s="22" t="s">
        <v>386</v>
      </c>
      <c r="H810" s="23">
        <v>24075</v>
      </c>
      <c r="I810" s="23">
        <v>2247</v>
      </c>
      <c r="J810" s="24">
        <v>89.88</v>
      </c>
      <c r="K810" s="24"/>
    </row>
    <row r="811" spans="1:11" ht="15" customHeight="1">
      <c r="A811" s="18">
        <v>43678</v>
      </c>
      <c r="B811" s="19" t="s">
        <v>847</v>
      </c>
      <c r="C811" s="19" t="s">
        <v>41</v>
      </c>
      <c r="D811" s="20">
        <v>0.04</v>
      </c>
      <c r="E811" s="21" t="s">
        <v>436</v>
      </c>
      <c r="F811" s="19" t="s">
        <v>437</v>
      </c>
      <c r="G811" s="22" t="s">
        <v>386</v>
      </c>
      <c r="H811" s="23">
        <v>6720</v>
      </c>
      <c r="I811" s="23">
        <v>2153.52</v>
      </c>
      <c r="J811" s="24">
        <v>86.14</v>
      </c>
      <c r="K811" s="24"/>
    </row>
    <row r="812" spans="1:11" ht="15" customHeight="1">
      <c r="A812" s="18">
        <v>43678</v>
      </c>
      <c r="B812" s="19" t="s">
        <v>848</v>
      </c>
      <c r="C812" s="19" t="s">
        <v>73</v>
      </c>
      <c r="D812" s="20">
        <v>0.02</v>
      </c>
      <c r="E812" s="21" t="s">
        <v>18</v>
      </c>
      <c r="F812" s="19" t="s">
        <v>691</v>
      </c>
      <c r="G812" s="22" t="s">
        <v>15</v>
      </c>
      <c r="H812" s="23">
        <v>4500</v>
      </c>
      <c r="I812" s="23">
        <v>4500</v>
      </c>
      <c r="J812" s="24">
        <v>0</v>
      </c>
      <c r="K812" s="24"/>
    </row>
    <row r="813" spans="1:11" ht="15" customHeight="1">
      <c r="A813" s="18">
        <v>43678</v>
      </c>
      <c r="B813" s="19" t="s">
        <v>849</v>
      </c>
      <c r="C813" s="19" t="s">
        <v>41</v>
      </c>
      <c r="D813" s="20">
        <v>0.04</v>
      </c>
      <c r="E813" s="21" t="s">
        <v>13</v>
      </c>
      <c r="F813" s="19" t="s">
        <v>427</v>
      </c>
      <c r="G813" s="22" t="s">
        <v>15</v>
      </c>
      <c r="H813" s="23">
        <v>1950.38</v>
      </c>
      <c r="I813" s="23">
        <v>1950.38</v>
      </c>
      <c r="J813" s="24">
        <v>78.02</v>
      </c>
      <c r="K813" s="24"/>
    </row>
    <row r="814" spans="1:11" ht="15" customHeight="1">
      <c r="A814" s="18">
        <v>43678</v>
      </c>
      <c r="B814" s="19" t="s">
        <v>850</v>
      </c>
      <c r="C814" s="19" t="s">
        <v>41</v>
      </c>
      <c r="D814" s="20">
        <v>0.04</v>
      </c>
      <c r="E814" s="21" t="s">
        <v>13</v>
      </c>
      <c r="F814" s="19" t="s">
        <v>427</v>
      </c>
      <c r="G814" s="22" t="s">
        <v>15</v>
      </c>
      <c r="H814" s="23">
        <v>2211.41</v>
      </c>
      <c r="I814" s="23">
        <v>2211.41</v>
      </c>
      <c r="J814" s="24">
        <v>88.46</v>
      </c>
      <c r="K814" s="24"/>
    </row>
    <row r="815" spans="1:11" ht="15" customHeight="1">
      <c r="A815" s="18">
        <v>43678</v>
      </c>
      <c r="B815" s="19" t="s">
        <v>851</v>
      </c>
      <c r="C815" s="19" t="s">
        <v>41</v>
      </c>
      <c r="D815" s="20">
        <v>0.04</v>
      </c>
      <c r="E815" s="21" t="s">
        <v>13</v>
      </c>
      <c r="F815" s="19" t="s">
        <v>427</v>
      </c>
      <c r="G815" s="22" t="s">
        <v>15</v>
      </c>
      <c r="H815" s="23">
        <v>2317.63</v>
      </c>
      <c r="I815" s="23">
        <v>2317.63</v>
      </c>
      <c r="J815" s="24">
        <v>92.71</v>
      </c>
      <c r="K815" s="24"/>
    </row>
    <row r="816" spans="1:11" ht="15" customHeight="1">
      <c r="A816" s="18">
        <v>43678</v>
      </c>
      <c r="B816" s="19" t="s">
        <v>852</v>
      </c>
      <c r="C816" s="19" t="s">
        <v>41</v>
      </c>
      <c r="D816" s="20">
        <v>0.04</v>
      </c>
      <c r="E816" s="21" t="s">
        <v>13</v>
      </c>
      <c r="F816" s="19" t="s">
        <v>427</v>
      </c>
      <c r="G816" s="22" t="s">
        <v>15</v>
      </c>
      <c r="H816" s="23">
        <v>2486</v>
      </c>
      <c r="I816" s="23">
        <v>2486</v>
      </c>
      <c r="J816" s="24">
        <v>99.44</v>
      </c>
      <c r="K816" s="24"/>
    </row>
    <row r="817" spans="1:11" ht="15" customHeight="1">
      <c r="A817" s="18">
        <v>43678</v>
      </c>
      <c r="B817" s="19" t="s">
        <v>853</v>
      </c>
      <c r="C817" s="19" t="s">
        <v>41</v>
      </c>
      <c r="D817" s="20">
        <v>0.04</v>
      </c>
      <c r="E817" s="21" t="s">
        <v>13</v>
      </c>
      <c r="F817" s="19" t="s">
        <v>427</v>
      </c>
      <c r="G817" s="22" t="s">
        <v>15</v>
      </c>
      <c r="H817" s="23">
        <v>2400.12</v>
      </c>
      <c r="I817" s="23">
        <v>2400.12</v>
      </c>
      <c r="J817" s="24">
        <v>96</v>
      </c>
      <c r="K817" s="24"/>
    </row>
    <row r="818" spans="1:11" ht="15" customHeight="1">
      <c r="A818" s="18">
        <v>43678</v>
      </c>
      <c r="B818" s="19" t="s">
        <v>854</v>
      </c>
      <c r="C818" s="19" t="s">
        <v>41</v>
      </c>
      <c r="D818" s="20">
        <v>0.04</v>
      </c>
      <c r="E818" s="21" t="s">
        <v>13</v>
      </c>
      <c r="F818" s="19" t="s">
        <v>427</v>
      </c>
      <c r="G818" s="22" t="s">
        <v>15</v>
      </c>
      <c r="H818" s="23">
        <v>2175.25</v>
      </c>
      <c r="I818" s="23">
        <v>2175.25</v>
      </c>
      <c r="J818" s="24">
        <v>87.01</v>
      </c>
      <c r="K818" s="24"/>
    </row>
    <row r="819" spans="1:11" ht="15" customHeight="1">
      <c r="A819" s="18">
        <v>43678</v>
      </c>
      <c r="B819" s="19" t="s">
        <v>855</v>
      </c>
      <c r="C819" s="19" t="s">
        <v>41</v>
      </c>
      <c r="D819" s="20">
        <v>0.04</v>
      </c>
      <c r="E819" s="21" t="s">
        <v>13</v>
      </c>
      <c r="F819" s="19" t="s">
        <v>427</v>
      </c>
      <c r="G819" s="22" t="s">
        <v>15</v>
      </c>
      <c r="H819" s="23">
        <v>1976.37</v>
      </c>
      <c r="I819" s="23">
        <v>1976.37</v>
      </c>
      <c r="J819" s="24">
        <v>79.05</v>
      </c>
      <c r="K819" s="24"/>
    </row>
    <row r="820" spans="1:11" ht="15" customHeight="1">
      <c r="A820" s="18">
        <v>43678</v>
      </c>
      <c r="B820" s="19" t="s">
        <v>856</v>
      </c>
      <c r="C820" s="19" t="s">
        <v>41</v>
      </c>
      <c r="D820" s="20">
        <v>0.04</v>
      </c>
      <c r="E820" s="21" t="s">
        <v>13</v>
      </c>
      <c r="F820" s="19" t="s">
        <v>427</v>
      </c>
      <c r="G820" s="22" t="s">
        <v>15</v>
      </c>
      <c r="H820" s="23">
        <v>2090.5</v>
      </c>
      <c r="I820" s="23">
        <v>2090.5</v>
      </c>
      <c r="J820" s="24">
        <v>83.62</v>
      </c>
      <c r="K820" s="24"/>
    </row>
    <row r="821" spans="1:11" ht="15" customHeight="1">
      <c r="A821" s="18">
        <v>43678</v>
      </c>
      <c r="B821" s="19" t="s">
        <v>857</v>
      </c>
      <c r="C821" s="19" t="s">
        <v>41</v>
      </c>
      <c r="D821" s="20">
        <v>0.04</v>
      </c>
      <c r="E821" s="21" t="s">
        <v>13</v>
      </c>
      <c r="F821" s="19" t="s">
        <v>427</v>
      </c>
      <c r="G821" s="22" t="s">
        <v>15</v>
      </c>
      <c r="H821" s="23">
        <v>1967.33</v>
      </c>
      <c r="I821" s="23">
        <v>1967.33</v>
      </c>
      <c r="J821" s="24">
        <v>78.69</v>
      </c>
      <c r="K821" s="24"/>
    </row>
    <row r="822" spans="1:11" ht="21.95" customHeight="1">
      <c r="A822" s="18">
        <v>43678</v>
      </c>
      <c r="B822" s="19" t="s">
        <v>858</v>
      </c>
      <c r="C822" s="19" t="s">
        <v>24</v>
      </c>
      <c r="D822" s="20">
        <v>0.02</v>
      </c>
      <c r="E822" s="21" t="s">
        <v>13</v>
      </c>
      <c r="F822" s="19" t="s">
        <v>65</v>
      </c>
      <c r="G822" s="22" t="s">
        <v>15</v>
      </c>
      <c r="H822" s="23">
        <v>11342</v>
      </c>
      <c r="I822" s="23">
        <v>11342</v>
      </c>
      <c r="J822" s="24">
        <v>226.84</v>
      </c>
      <c r="K822" s="24"/>
    </row>
    <row r="823" spans="1:11" ht="15" customHeight="1">
      <c r="A823" s="18">
        <v>43678</v>
      </c>
      <c r="B823" s="19" t="s">
        <v>859</v>
      </c>
      <c r="C823" s="19" t="s">
        <v>860</v>
      </c>
      <c r="D823" s="20">
        <v>0.05</v>
      </c>
      <c r="E823" s="21" t="s">
        <v>18</v>
      </c>
      <c r="F823" s="19" t="s">
        <v>861</v>
      </c>
      <c r="G823" s="22" t="s">
        <v>15</v>
      </c>
      <c r="H823" s="23">
        <v>277.58</v>
      </c>
      <c r="I823" s="23">
        <v>277.58</v>
      </c>
      <c r="J823" s="24">
        <v>0</v>
      </c>
      <c r="K823" s="24"/>
    </row>
    <row r="824" spans="1:11" ht="15" customHeight="1">
      <c r="A824" s="18">
        <v>43679</v>
      </c>
      <c r="B824" s="19" t="s">
        <v>132</v>
      </c>
      <c r="C824" s="19" t="s">
        <v>41</v>
      </c>
      <c r="D824" s="20">
        <v>4.4499999999999998E-2</v>
      </c>
      <c r="E824" s="21" t="s">
        <v>13</v>
      </c>
      <c r="F824" s="19" t="s">
        <v>580</v>
      </c>
      <c r="G824" s="22" t="s">
        <v>15</v>
      </c>
      <c r="H824" s="23">
        <v>9842.5</v>
      </c>
      <c r="I824" s="23">
        <v>9842.5</v>
      </c>
      <c r="J824" s="24">
        <v>437.99</v>
      </c>
      <c r="K824" s="24"/>
    </row>
    <row r="825" spans="1:11" ht="15" customHeight="1">
      <c r="A825" s="18">
        <v>43679</v>
      </c>
      <c r="B825" s="19" t="s">
        <v>862</v>
      </c>
      <c r="C825" s="19" t="s">
        <v>41</v>
      </c>
      <c r="D825" s="20">
        <v>0.04</v>
      </c>
      <c r="E825" s="21" t="s">
        <v>13</v>
      </c>
      <c r="F825" s="19" t="s">
        <v>427</v>
      </c>
      <c r="G825" s="22" t="s">
        <v>15</v>
      </c>
      <c r="H825" s="23">
        <v>2392.21</v>
      </c>
      <c r="I825" s="23">
        <v>2392.21</v>
      </c>
      <c r="J825" s="24">
        <v>95.69</v>
      </c>
      <c r="K825" s="24"/>
    </row>
    <row r="826" spans="1:11" ht="15" customHeight="1">
      <c r="A826" s="18">
        <v>43679</v>
      </c>
      <c r="B826" s="19" t="s">
        <v>863</v>
      </c>
      <c r="C826" s="19" t="s">
        <v>41</v>
      </c>
      <c r="D826" s="20">
        <v>0.04</v>
      </c>
      <c r="E826" s="21" t="s">
        <v>13</v>
      </c>
      <c r="F826" s="19" t="s">
        <v>427</v>
      </c>
      <c r="G826" s="22" t="s">
        <v>15</v>
      </c>
      <c r="H826" s="23">
        <v>2660.02</v>
      </c>
      <c r="I826" s="23">
        <v>2660.02</v>
      </c>
      <c r="J826" s="24">
        <v>106.4</v>
      </c>
      <c r="K826" s="24"/>
    </row>
    <row r="827" spans="1:11" ht="15" customHeight="1">
      <c r="A827" s="18">
        <v>43679</v>
      </c>
      <c r="B827" s="19" t="s">
        <v>864</v>
      </c>
      <c r="C827" s="19" t="s">
        <v>41</v>
      </c>
      <c r="D827" s="20">
        <v>0.04</v>
      </c>
      <c r="E827" s="21" t="s">
        <v>13</v>
      </c>
      <c r="F827" s="19" t="s">
        <v>427</v>
      </c>
      <c r="G827" s="22" t="s">
        <v>15</v>
      </c>
      <c r="H827" s="23">
        <v>2568.4899999999998</v>
      </c>
      <c r="I827" s="23">
        <v>2568.4899999999998</v>
      </c>
      <c r="J827" s="24">
        <v>102.74</v>
      </c>
      <c r="K827" s="24"/>
    </row>
    <row r="828" spans="1:11" ht="15" customHeight="1">
      <c r="A828" s="18">
        <v>43679</v>
      </c>
      <c r="B828" s="19" t="s">
        <v>865</v>
      </c>
      <c r="C828" s="19" t="s">
        <v>41</v>
      </c>
      <c r="D828" s="20">
        <v>0.04</v>
      </c>
      <c r="E828" s="21" t="s">
        <v>13</v>
      </c>
      <c r="F828" s="19" t="s">
        <v>427</v>
      </c>
      <c r="G828" s="22" t="s">
        <v>15</v>
      </c>
      <c r="H828" s="23">
        <v>2640.81</v>
      </c>
      <c r="I828" s="23">
        <v>2640.81</v>
      </c>
      <c r="J828" s="24">
        <v>105.63</v>
      </c>
      <c r="K828" s="24"/>
    </row>
    <row r="829" spans="1:11" ht="15" customHeight="1">
      <c r="A829" s="18">
        <v>43679</v>
      </c>
      <c r="B829" s="19" t="s">
        <v>866</v>
      </c>
      <c r="C829" s="19" t="s">
        <v>41</v>
      </c>
      <c r="D829" s="20">
        <v>0.04</v>
      </c>
      <c r="E829" s="21" t="s">
        <v>13</v>
      </c>
      <c r="F829" s="19" t="s">
        <v>427</v>
      </c>
      <c r="G829" s="22" t="s">
        <v>15</v>
      </c>
      <c r="H829" s="23">
        <v>2604.65</v>
      </c>
      <c r="I829" s="23">
        <v>2604.65</v>
      </c>
      <c r="J829" s="24">
        <v>104.19</v>
      </c>
      <c r="K829" s="24"/>
    </row>
    <row r="830" spans="1:11" ht="15" customHeight="1">
      <c r="A830" s="18">
        <v>43679</v>
      </c>
      <c r="B830" s="19" t="s">
        <v>867</v>
      </c>
      <c r="C830" s="19" t="s">
        <v>41</v>
      </c>
      <c r="D830" s="20">
        <v>0.04</v>
      </c>
      <c r="E830" s="21" t="s">
        <v>13</v>
      </c>
      <c r="F830" s="19" t="s">
        <v>427</v>
      </c>
      <c r="G830" s="22" t="s">
        <v>15</v>
      </c>
      <c r="H830" s="23">
        <v>2627.25</v>
      </c>
      <c r="I830" s="23">
        <v>2627.25</v>
      </c>
      <c r="J830" s="24">
        <v>105.09</v>
      </c>
      <c r="K830" s="24"/>
    </row>
    <row r="831" spans="1:11" ht="15" customHeight="1">
      <c r="A831" s="18">
        <v>43679</v>
      </c>
      <c r="B831" s="19" t="s">
        <v>868</v>
      </c>
      <c r="C831" s="19" t="s">
        <v>41</v>
      </c>
      <c r="D831" s="20">
        <v>0.04</v>
      </c>
      <c r="E831" s="21" t="s">
        <v>13</v>
      </c>
      <c r="F831" s="19" t="s">
        <v>427</v>
      </c>
      <c r="G831" s="22" t="s">
        <v>15</v>
      </c>
      <c r="H831" s="23">
        <v>2910.88</v>
      </c>
      <c r="I831" s="23">
        <v>2910.88</v>
      </c>
      <c r="J831" s="24">
        <v>116.44</v>
      </c>
      <c r="K831" s="24"/>
    </row>
    <row r="832" spans="1:11" ht="15" customHeight="1">
      <c r="A832" s="18">
        <v>43679</v>
      </c>
      <c r="B832" s="19" t="s">
        <v>869</v>
      </c>
      <c r="C832" s="19" t="s">
        <v>41</v>
      </c>
      <c r="D832" s="20">
        <v>0.04</v>
      </c>
      <c r="E832" s="21" t="s">
        <v>13</v>
      </c>
      <c r="F832" s="19" t="s">
        <v>427</v>
      </c>
      <c r="G832" s="22" t="s">
        <v>15</v>
      </c>
      <c r="H832" s="23">
        <v>2549.2800000000002</v>
      </c>
      <c r="I832" s="23">
        <v>2549.2800000000002</v>
      </c>
      <c r="J832" s="24">
        <v>101.97</v>
      </c>
      <c r="K832" s="24"/>
    </row>
    <row r="833" spans="1:11" ht="15" customHeight="1">
      <c r="A833" s="18">
        <v>43679</v>
      </c>
      <c r="B833" s="19" t="s">
        <v>870</v>
      </c>
      <c r="C833" s="19" t="s">
        <v>41</v>
      </c>
      <c r="D833" s="20">
        <v>0.04</v>
      </c>
      <c r="E833" s="21" t="s">
        <v>13</v>
      </c>
      <c r="F833" s="19" t="s">
        <v>427</v>
      </c>
      <c r="G833" s="22" t="s">
        <v>15</v>
      </c>
      <c r="H833" s="23">
        <v>2647.59</v>
      </c>
      <c r="I833" s="23">
        <v>2647.59</v>
      </c>
      <c r="J833" s="24">
        <v>105.9</v>
      </c>
      <c r="K833" s="24"/>
    </row>
    <row r="834" spans="1:11" ht="15" customHeight="1">
      <c r="A834" s="18">
        <v>43679</v>
      </c>
      <c r="B834" s="19" t="s">
        <v>871</v>
      </c>
      <c r="C834" s="19" t="s">
        <v>41</v>
      </c>
      <c r="D834" s="20">
        <v>0.04</v>
      </c>
      <c r="E834" s="21" t="s">
        <v>13</v>
      </c>
      <c r="F834" s="19" t="s">
        <v>427</v>
      </c>
      <c r="G834" s="22" t="s">
        <v>15</v>
      </c>
      <c r="H834" s="23">
        <v>2595.61</v>
      </c>
      <c r="I834" s="23">
        <v>2595.61</v>
      </c>
      <c r="J834" s="24">
        <v>103.82</v>
      </c>
      <c r="K834" s="24"/>
    </row>
    <row r="835" spans="1:11" ht="15" customHeight="1">
      <c r="A835" s="18">
        <v>43679</v>
      </c>
      <c r="B835" s="19" t="s">
        <v>872</v>
      </c>
      <c r="C835" s="19" t="s">
        <v>41</v>
      </c>
      <c r="D835" s="20">
        <v>0.04</v>
      </c>
      <c r="E835" s="21" t="s">
        <v>13</v>
      </c>
      <c r="F835" s="19" t="s">
        <v>427</v>
      </c>
      <c r="G835" s="22" t="s">
        <v>15</v>
      </c>
      <c r="H835" s="23">
        <v>2575.27</v>
      </c>
      <c r="I835" s="23">
        <v>2575.27</v>
      </c>
      <c r="J835" s="24">
        <v>103.01</v>
      </c>
      <c r="K835" s="24"/>
    </row>
    <row r="836" spans="1:11" ht="15" customHeight="1">
      <c r="A836" s="18">
        <v>43679</v>
      </c>
      <c r="B836" s="19" t="s">
        <v>873</v>
      </c>
      <c r="C836" s="19" t="s">
        <v>41</v>
      </c>
      <c r="D836" s="20">
        <v>0.04</v>
      </c>
      <c r="E836" s="21" t="s">
        <v>13</v>
      </c>
      <c r="F836" s="19" t="s">
        <v>427</v>
      </c>
      <c r="G836" s="22" t="s">
        <v>15</v>
      </c>
      <c r="H836" s="23">
        <v>2637.42</v>
      </c>
      <c r="I836" s="23">
        <v>2637.42</v>
      </c>
      <c r="J836" s="24">
        <v>105.5</v>
      </c>
      <c r="K836" s="24"/>
    </row>
    <row r="837" spans="1:11" ht="15" customHeight="1">
      <c r="A837" s="18">
        <v>43679</v>
      </c>
      <c r="B837" s="19" t="s">
        <v>874</v>
      </c>
      <c r="C837" s="19" t="s">
        <v>41</v>
      </c>
      <c r="D837" s="20">
        <v>0.04</v>
      </c>
      <c r="E837" s="21" t="s">
        <v>13</v>
      </c>
      <c r="F837" s="19" t="s">
        <v>427</v>
      </c>
      <c r="G837" s="22" t="s">
        <v>15</v>
      </c>
      <c r="H837" s="23">
        <v>2672.45</v>
      </c>
      <c r="I837" s="23">
        <v>2672.45</v>
      </c>
      <c r="J837" s="24">
        <v>106.9</v>
      </c>
      <c r="K837" s="24"/>
    </row>
    <row r="838" spans="1:11" ht="15" customHeight="1">
      <c r="A838" s="18">
        <v>43681</v>
      </c>
      <c r="B838" s="19" t="s">
        <v>875</v>
      </c>
      <c r="C838" s="19" t="s">
        <v>21</v>
      </c>
      <c r="D838" s="20">
        <v>0.02</v>
      </c>
      <c r="E838" s="21" t="s">
        <v>18</v>
      </c>
      <c r="F838" s="19" t="s">
        <v>694</v>
      </c>
      <c r="G838" s="22" t="s">
        <v>15</v>
      </c>
      <c r="H838" s="23">
        <v>6676.38</v>
      </c>
      <c r="I838" s="23">
        <v>6676.38</v>
      </c>
      <c r="J838" s="24">
        <v>0</v>
      </c>
      <c r="K838" s="24"/>
    </row>
    <row r="839" spans="1:11" ht="15" customHeight="1">
      <c r="A839" s="18">
        <v>43682</v>
      </c>
      <c r="B839" s="19" t="s">
        <v>876</v>
      </c>
      <c r="C839" s="19" t="s">
        <v>17</v>
      </c>
      <c r="D839" s="20">
        <v>0.02</v>
      </c>
      <c r="E839" s="21" t="s">
        <v>18</v>
      </c>
      <c r="F839" s="19" t="s">
        <v>560</v>
      </c>
      <c r="G839" s="22" t="s">
        <v>15</v>
      </c>
      <c r="H839" s="23">
        <v>2495</v>
      </c>
      <c r="I839" s="23">
        <v>2495</v>
      </c>
      <c r="J839" s="24">
        <v>0</v>
      </c>
      <c r="K839" s="24"/>
    </row>
    <row r="840" spans="1:11" ht="15" customHeight="1">
      <c r="A840" s="18">
        <v>43682</v>
      </c>
      <c r="B840" s="19" t="s">
        <v>877</v>
      </c>
      <c r="C840" s="19" t="s">
        <v>41</v>
      </c>
      <c r="D840" s="20">
        <v>0.04</v>
      </c>
      <c r="E840" s="21" t="s">
        <v>436</v>
      </c>
      <c r="F840" s="19" t="s">
        <v>437</v>
      </c>
      <c r="G840" s="22" t="s">
        <v>386</v>
      </c>
      <c r="H840" s="23">
        <v>2380</v>
      </c>
      <c r="I840" s="23">
        <v>1744.2</v>
      </c>
      <c r="J840" s="24">
        <v>69.77</v>
      </c>
      <c r="K840" s="24"/>
    </row>
    <row r="841" spans="1:11" ht="15" customHeight="1">
      <c r="A841" s="18">
        <v>43682</v>
      </c>
      <c r="B841" s="19" t="s">
        <v>878</v>
      </c>
      <c r="C841" s="19" t="s">
        <v>41</v>
      </c>
      <c r="D841" s="20">
        <v>0.04</v>
      </c>
      <c r="E841" s="21" t="s">
        <v>436</v>
      </c>
      <c r="F841" s="19" t="s">
        <v>547</v>
      </c>
      <c r="G841" s="22" t="s">
        <v>386</v>
      </c>
      <c r="H841" s="23">
        <v>2120</v>
      </c>
      <c r="I841" s="23">
        <v>748.82</v>
      </c>
      <c r="J841" s="24">
        <v>29.95</v>
      </c>
      <c r="K841" s="24"/>
    </row>
    <row r="842" spans="1:11" ht="21.95" customHeight="1">
      <c r="A842" s="18">
        <v>43682</v>
      </c>
      <c r="B842" s="19" t="s">
        <v>879</v>
      </c>
      <c r="C842" s="19" t="s">
        <v>41</v>
      </c>
      <c r="D842" s="20">
        <v>0.04</v>
      </c>
      <c r="E842" s="21" t="s">
        <v>13</v>
      </c>
      <c r="F842" s="19" t="s">
        <v>880</v>
      </c>
      <c r="G842" s="22" t="s">
        <v>15</v>
      </c>
      <c r="H842" s="23">
        <v>1950</v>
      </c>
      <c r="I842" s="23">
        <v>1950</v>
      </c>
      <c r="J842" s="24">
        <v>78</v>
      </c>
      <c r="K842" s="24"/>
    </row>
    <row r="843" spans="1:11" ht="15" customHeight="1">
      <c r="A843" s="18">
        <v>43682</v>
      </c>
      <c r="B843" s="19" t="s">
        <v>881</v>
      </c>
      <c r="C843" s="19" t="s">
        <v>316</v>
      </c>
      <c r="D843" s="20">
        <v>0.02</v>
      </c>
      <c r="E843" s="21" t="s">
        <v>18</v>
      </c>
      <c r="F843" s="19" t="s">
        <v>882</v>
      </c>
      <c r="G843" s="22" t="s">
        <v>15</v>
      </c>
      <c r="H843" s="23">
        <v>2240.5500000000002</v>
      </c>
      <c r="I843" s="23">
        <v>2240.5500000000002</v>
      </c>
      <c r="J843" s="24">
        <v>0</v>
      </c>
      <c r="K843" s="24"/>
    </row>
    <row r="844" spans="1:11" ht="15" customHeight="1">
      <c r="A844" s="18">
        <v>43683</v>
      </c>
      <c r="B844" s="19" t="s">
        <v>883</v>
      </c>
      <c r="C844" s="19" t="s">
        <v>41</v>
      </c>
      <c r="D844" s="20">
        <v>0.04</v>
      </c>
      <c r="E844" s="21" t="s">
        <v>436</v>
      </c>
      <c r="F844" s="19" t="s">
        <v>437</v>
      </c>
      <c r="G844" s="22" t="s">
        <v>386</v>
      </c>
      <c r="H844" s="23">
        <v>4515</v>
      </c>
      <c r="I844" s="23">
        <v>1050.82</v>
      </c>
      <c r="J844" s="24">
        <v>42.03</v>
      </c>
      <c r="K844" s="24"/>
    </row>
    <row r="845" spans="1:11" ht="15" customHeight="1">
      <c r="A845" s="18">
        <v>43683</v>
      </c>
      <c r="B845" s="19" t="s">
        <v>884</v>
      </c>
      <c r="C845" s="19" t="s">
        <v>27</v>
      </c>
      <c r="D845" s="20">
        <v>0.03</v>
      </c>
      <c r="E845" s="21" t="s">
        <v>18</v>
      </c>
      <c r="F845" s="19" t="s">
        <v>28</v>
      </c>
      <c r="G845" s="22" t="s">
        <v>15</v>
      </c>
      <c r="H845" s="23">
        <v>307</v>
      </c>
      <c r="I845" s="23">
        <v>307</v>
      </c>
      <c r="J845" s="24">
        <v>0</v>
      </c>
      <c r="K845" s="24"/>
    </row>
    <row r="846" spans="1:11" ht="15" customHeight="1">
      <c r="A846" s="18">
        <v>43683</v>
      </c>
      <c r="B846" s="19" t="s">
        <v>885</v>
      </c>
      <c r="C846" s="19" t="s">
        <v>24</v>
      </c>
      <c r="D846" s="20">
        <v>0.05</v>
      </c>
      <c r="E846" s="21" t="s">
        <v>13</v>
      </c>
      <c r="F846" s="19" t="s">
        <v>417</v>
      </c>
      <c r="G846" s="22" t="s">
        <v>15</v>
      </c>
      <c r="H846" s="23">
        <v>3500</v>
      </c>
      <c r="I846" s="23">
        <v>3500</v>
      </c>
      <c r="J846" s="24">
        <v>175</v>
      </c>
      <c r="K846" s="24"/>
    </row>
    <row r="847" spans="1:11" ht="15" customHeight="1">
      <c r="A847" s="18">
        <v>43683</v>
      </c>
      <c r="B847" s="19" t="s">
        <v>886</v>
      </c>
      <c r="C847" s="19" t="s">
        <v>41</v>
      </c>
      <c r="D847" s="20">
        <v>0.04</v>
      </c>
      <c r="E847" s="21" t="s">
        <v>13</v>
      </c>
      <c r="F847" s="19" t="s">
        <v>427</v>
      </c>
      <c r="G847" s="22" t="s">
        <v>15</v>
      </c>
      <c r="H847" s="23">
        <v>2841.95</v>
      </c>
      <c r="I847" s="23">
        <v>2841.95</v>
      </c>
      <c r="J847" s="24">
        <v>113.68</v>
      </c>
      <c r="K847" s="24"/>
    </row>
    <row r="848" spans="1:11" ht="15" customHeight="1">
      <c r="A848" s="18">
        <v>43683</v>
      </c>
      <c r="B848" s="19" t="s">
        <v>887</v>
      </c>
      <c r="C848" s="19" t="s">
        <v>41</v>
      </c>
      <c r="D848" s="20">
        <v>0.04</v>
      </c>
      <c r="E848" s="21" t="s">
        <v>13</v>
      </c>
      <c r="F848" s="19" t="s">
        <v>427</v>
      </c>
      <c r="G848" s="22" t="s">
        <v>15</v>
      </c>
      <c r="H848" s="23">
        <v>2752.68</v>
      </c>
      <c r="I848" s="23">
        <v>2752.68</v>
      </c>
      <c r="J848" s="24">
        <v>110.11</v>
      </c>
      <c r="K848" s="24"/>
    </row>
    <row r="849" spans="1:11" ht="15" customHeight="1">
      <c r="A849" s="18">
        <v>43683</v>
      </c>
      <c r="B849" s="19" t="s">
        <v>888</v>
      </c>
      <c r="C849" s="19" t="s">
        <v>41</v>
      </c>
      <c r="D849" s="20">
        <v>0.04</v>
      </c>
      <c r="E849" s="21" t="s">
        <v>13</v>
      </c>
      <c r="F849" s="19" t="s">
        <v>427</v>
      </c>
      <c r="G849" s="22" t="s">
        <v>15</v>
      </c>
      <c r="H849" s="23">
        <v>2670.19</v>
      </c>
      <c r="I849" s="23">
        <v>2670.19</v>
      </c>
      <c r="J849" s="24">
        <v>106.81</v>
      </c>
      <c r="K849" s="24"/>
    </row>
    <row r="850" spans="1:11" ht="15" customHeight="1">
      <c r="A850" s="18">
        <v>43683</v>
      </c>
      <c r="B850" s="19" t="s">
        <v>889</v>
      </c>
      <c r="C850" s="19" t="s">
        <v>41</v>
      </c>
      <c r="D850" s="20">
        <v>0.04</v>
      </c>
      <c r="E850" s="21" t="s">
        <v>13</v>
      </c>
      <c r="F850" s="19" t="s">
        <v>427</v>
      </c>
      <c r="G850" s="22" t="s">
        <v>15</v>
      </c>
      <c r="H850" s="23">
        <v>2692.79</v>
      </c>
      <c r="I850" s="23">
        <v>2692.79</v>
      </c>
      <c r="J850" s="24">
        <v>107.71</v>
      </c>
      <c r="K850" s="24"/>
    </row>
    <row r="851" spans="1:11" ht="15" customHeight="1">
      <c r="A851" s="18">
        <v>43683</v>
      </c>
      <c r="B851" s="19" t="s">
        <v>890</v>
      </c>
      <c r="C851" s="19" t="s">
        <v>41</v>
      </c>
      <c r="D851" s="20">
        <v>0.04</v>
      </c>
      <c r="E851" s="21" t="s">
        <v>13</v>
      </c>
      <c r="F851" s="19" t="s">
        <v>427</v>
      </c>
      <c r="G851" s="22" t="s">
        <v>15</v>
      </c>
      <c r="H851" s="23">
        <v>2436.2800000000002</v>
      </c>
      <c r="I851" s="23">
        <v>2436.2800000000002</v>
      </c>
      <c r="J851" s="24">
        <v>97.45</v>
      </c>
      <c r="K851" s="24"/>
    </row>
    <row r="852" spans="1:11" ht="15" customHeight="1">
      <c r="A852" s="18">
        <v>43683</v>
      </c>
      <c r="B852" s="19" t="s">
        <v>891</v>
      </c>
      <c r="C852" s="19" t="s">
        <v>41</v>
      </c>
      <c r="D852" s="20">
        <v>0.04</v>
      </c>
      <c r="E852" s="21" t="s">
        <v>13</v>
      </c>
      <c r="F852" s="19" t="s">
        <v>427</v>
      </c>
      <c r="G852" s="22" t="s">
        <v>15</v>
      </c>
      <c r="H852" s="23">
        <v>2369.61</v>
      </c>
      <c r="I852" s="23">
        <v>2369.61</v>
      </c>
      <c r="J852" s="24">
        <v>94.78</v>
      </c>
      <c r="K852" s="24"/>
    </row>
    <row r="853" spans="1:11" ht="15" customHeight="1">
      <c r="A853" s="18">
        <v>43683</v>
      </c>
      <c r="B853" s="19" t="s">
        <v>892</v>
      </c>
      <c r="C853" s="19" t="s">
        <v>41</v>
      </c>
      <c r="D853" s="20">
        <v>0.04</v>
      </c>
      <c r="E853" s="21" t="s">
        <v>13</v>
      </c>
      <c r="F853" s="19" t="s">
        <v>427</v>
      </c>
      <c r="G853" s="22" t="s">
        <v>15</v>
      </c>
      <c r="H853" s="23">
        <v>2578.66</v>
      </c>
      <c r="I853" s="23">
        <v>2578.66</v>
      </c>
      <c r="J853" s="24">
        <v>103.15</v>
      </c>
      <c r="K853" s="24"/>
    </row>
    <row r="854" spans="1:11" ht="15" customHeight="1">
      <c r="A854" s="18">
        <v>43683</v>
      </c>
      <c r="B854" s="19" t="s">
        <v>893</v>
      </c>
      <c r="C854" s="19" t="s">
        <v>41</v>
      </c>
      <c r="D854" s="20">
        <v>0.04</v>
      </c>
      <c r="E854" s="21" t="s">
        <v>13</v>
      </c>
      <c r="F854" s="19" t="s">
        <v>427</v>
      </c>
      <c r="G854" s="22" t="s">
        <v>15</v>
      </c>
      <c r="H854" s="23">
        <v>1520.98</v>
      </c>
      <c r="I854" s="23">
        <v>1520.98</v>
      </c>
      <c r="J854" s="24">
        <v>60.84</v>
      </c>
      <c r="K854" s="24"/>
    </row>
    <row r="855" spans="1:11" ht="15" customHeight="1">
      <c r="A855" s="18">
        <v>43683</v>
      </c>
      <c r="B855" s="19" t="s">
        <v>894</v>
      </c>
      <c r="C855" s="19" t="s">
        <v>41</v>
      </c>
      <c r="D855" s="20">
        <v>0.04</v>
      </c>
      <c r="E855" s="21" t="s">
        <v>13</v>
      </c>
      <c r="F855" s="19" t="s">
        <v>427</v>
      </c>
      <c r="G855" s="22" t="s">
        <v>15</v>
      </c>
      <c r="H855" s="23">
        <v>2945.91</v>
      </c>
      <c r="I855" s="23">
        <v>2945.91</v>
      </c>
      <c r="J855" s="24">
        <v>117.84</v>
      </c>
      <c r="K855" s="24"/>
    </row>
    <row r="856" spans="1:11" ht="15" customHeight="1">
      <c r="A856" s="18">
        <v>43683</v>
      </c>
      <c r="B856" s="19" t="s">
        <v>895</v>
      </c>
      <c r="C856" s="19" t="s">
        <v>41</v>
      </c>
      <c r="D856" s="20">
        <v>0.04</v>
      </c>
      <c r="E856" s="21" t="s">
        <v>13</v>
      </c>
      <c r="F856" s="19" t="s">
        <v>427</v>
      </c>
      <c r="G856" s="22" t="s">
        <v>15</v>
      </c>
      <c r="H856" s="23">
        <v>2970.77</v>
      </c>
      <c r="I856" s="23">
        <v>2970.77</v>
      </c>
      <c r="J856" s="24">
        <v>118.83</v>
      </c>
      <c r="K856" s="24"/>
    </row>
    <row r="857" spans="1:11" ht="15" customHeight="1">
      <c r="A857" s="18">
        <v>43683</v>
      </c>
      <c r="B857" s="19" t="s">
        <v>896</v>
      </c>
      <c r="C857" s="19" t="s">
        <v>24</v>
      </c>
      <c r="D857" s="20">
        <v>0.02</v>
      </c>
      <c r="E857" s="21" t="s">
        <v>13</v>
      </c>
      <c r="F857" s="19" t="s">
        <v>704</v>
      </c>
      <c r="G857" s="22" t="s">
        <v>15</v>
      </c>
      <c r="H857" s="23">
        <v>46484.1</v>
      </c>
      <c r="I857" s="23">
        <v>46484.1</v>
      </c>
      <c r="J857" s="24">
        <v>929.68</v>
      </c>
      <c r="K857" s="24"/>
    </row>
    <row r="858" spans="1:11" ht="15" customHeight="1">
      <c r="A858" s="18">
        <v>43683</v>
      </c>
      <c r="B858" s="19" t="s">
        <v>897</v>
      </c>
      <c r="C858" s="19" t="s">
        <v>24</v>
      </c>
      <c r="D858" s="20">
        <v>0.02</v>
      </c>
      <c r="E858" s="21" t="s">
        <v>13</v>
      </c>
      <c r="F858" s="19" t="s">
        <v>704</v>
      </c>
      <c r="G858" s="22" t="s">
        <v>15</v>
      </c>
      <c r="H858" s="23">
        <v>48951.67</v>
      </c>
      <c r="I858" s="23">
        <v>48951.67</v>
      </c>
      <c r="J858" s="24">
        <v>979.03</v>
      </c>
      <c r="K858" s="24"/>
    </row>
    <row r="859" spans="1:11" ht="15" customHeight="1">
      <c r="A859" s="18">
        <v>43683</v>
      </c>
      <c r="B859" s="19" t="s">
        <v>898</v>
      </c>
      <c r="C859" s="19" t="s">
        <v>21</v>
      </c>
      <c r="D859" s="20">
        <v>0.02</v>
      </c>
      <c r="E859" s="21" t="s">
        <v>18</v>
      </c>
      <c r="F859" s="19" t="s">
        <v>49</v>
      </c>
      <c r="G859" s="22" t="s">
        <v>15</v>
      </c>
      <c r="H859" s="23">
        <v>553.67999999999995</v>
      </c>
      <c r="I859" s="23">
        <v>553.67999999999995</v>
      </c>
      <c r="J859" s="24">
        <v>0</v>
      </c>
      <c r="K859" s="24"/>
    </row>
    <row r="860" spans="1:11" ht="15" customHeight="1">
      <c r="A860" s="18">
        <v>43684</v>
      </c>
      <c r="B860" s="19" t="s">
        <v>119</v>
      </c>
      <c r="C860" s="19" t="s">
        <v>41</v>
      </c>
      <c r="D860" s="20">
        <v>4.5999999999999999E-2</v>
      </c>
      <c r="E860" s="21" t="s">
        <v>13</v>
      </c>
      <c r="F860" s="19" t="s">
        <v>899</v>
      </c>
      <c r="G860" s="22" t="s">
        <v>15</v>
      </c>
      <c r="H860" s="23">
        <v>6429.1</v>
      </c>
      <c r="I860" s="23">
        <v>6429.1</v>
      </c>
      <c r="J860" s="24">
        <v>295.74</v>
      </c>
      <c r="K860" s="24"/>
    </row>
    <row r="861" spans="1:11" ht="21.95" customHeight="1">
      <c r="A861" s="18">
        <v>43684</v>
      </c>
      <c r="B861" s="19" t="s">
        <v>900</v>
      </c>
      <c r="C861" s="19" t="s">
        <v>35</v>
      </c>
      <c r="D861" s="20">
        <v>0.02</v>
      </c>
      <c r="E861" s="21" t="s">
        <v>18</v>
      </c>
      <c r="F861" s="19" t="s">
        <v>36</v>
      </c>
      <c r="G861" s="22" t="s">
        <v>15</v>
      </c>
      <c r="H861" s="23">
        <v>35500</v>
      </c>
      <c r="I861" s="23">
        <v>35500</v>
      </c>
      <c r="J861" s="24">
        <v>0</v>
      </c>
      <c r="K861" s="24"/>
    </row>
    <row r="862" spans="1:11" ht="21.95" customHeight="1">
      <c r="A862" s="18">
        <v>43684</v>
      </c>
      <c r="B862" s="19" t="s">
        <v>901</v>
      </c>
      <c r="C862" s="19" t="s">
        <v>41</v>
      </c>
      <c r="D862" s="20">
        <v>4.2999999999999997E-2</v>
      </c>
      <c r="E862" s="21" t="s">
        <v>13</v>
      </c>
      <c r="F862" s="19" t="s">
        <v>643</v>
      </c>
      <c r="G862" s="22" t="s">
        <v>15</v>
      </c>
      <c r="H862" s="23">
        <v>2600</v>
      </c>
      <c r="I862" s="23">
        <v>2600</v>
      </c>
      <c r="J862" s="24">
        <v>111.8</v>
      </c>
      <c r="K862" s="24"/>
    </row>
    <row r="863" spans="1:11" ht="15" customHeight="1">
      <c r="A863" s="18">
        <v>43684</v>
      </c>
      <c r="B863" s="19" t="s">
        <v>902</v>
      </c>
      <c r="C863" s="19" t="s">
        <v>41</v>
      </c>
      <c r="D863" s="20">
        <v>0.04</v>
      </c>
      <c r="E863" s="21" t="s">
        <v>13</v>
      </c>
      <c r="F863" s="19" t="s">
        <v>427</v>
      </c>
      <c r="G863" s="22" t="s">
        <v>15</v>
      </c>
      <c r="H863" s="23">
        <v>2982.07</v>
      </c>
      <c r="I863" s="23">
        <v>2982.07</v>
      </c>
      <c r="J863" s="24">
        <v>119.28</v>
      </c>
      <c r="K863" s="24"/>
    </row>
    <row r="864" spans="1:11" ht="15" customHeight="1">
      <c r="A864" s="18">
        <v>43684</v>
      </c>
      <c r="B864" s="19" t="s">
        <v>903</v>
      </c>
      <c r="C864" s="19" t="s">
        <v>41</v>
      </c>
      <c r="D864" s="20">
        <v>0.04</v>
      </c>
      <c r="E864" s="21" t="s">
        <v>13</v>
      </c>
      <c r="F864" s="19" t="s">
        <v>427</v>
      </c>
      <c r="G864" s="22" t="s">
        <v>15</v>
      </c>
      <c r="H864" s="23">
        <v>3247.62</v>
      </c>
      <c r="I864" s="23">
        <v>3247.62</v>
      </c>
      <c r="J864" s="24">
        <v>129.9</v>
      </c>
      <c r="K864" s="24"/>
    </row>
    <row r="865" spans="1:11" ht="15" customHeight="1">
      <c r="A865" s="18">
        <v>43684</v>
      </c>
      <c r="B865" s="19" t="s">
        <v>904</v>
      </c>
      <c r="C865" s="19" t="s">
        <v>41</v>
      </c>
      <c r="D865" s="20">
        <v>0.04</v>
      </c>
      <c r="E865" s="21" t="s">
        <v>13</v>
      </c>
      <c r="F865" s="19" t="s">
        <v>427</v>
      </c>
      <c r="G865" s="22" t="s">
        <v>15</v>
      </c>
      <c r="H865" s="23">
        <v>2935.74</v>
      </c>
      <c r="I865" s="23">
        <v>2935.74</v>
      </c>
      <c r="J865" s="24">
        <v>117.43</v>
      </c>
      <c r="K865" s="24"/>
    </row>
    <row r="866" spans="1:11" ht="15" customHeight="1">
      <c r="A866" s="18">
        <v>43684</v>
      </c>
      <c r="B866" s="19" t="s">
        <v>905</v>
      </c>
      <c r="C866" s="19" t="s">
        <v>41</v>
      </c>
      <c r="D866" s="20">
        <v>0.04</v>
      </c>
      <c r="E866" s="21" t="s">
        <v>13</v>
      </c>
      <c r="F866" s="19" t="s">
        <v>427</v>
      </c>
      <c r="G866" s="22" t="s">
        <v>15</v>
      </c>
      <c r="H866" s="23">
        <v>2986.59</v>
      </c>
      <c r="I866" s="23">
        <v>2986.59</v>
      </c>
      <c r="J866" s="24">
        <v>119.46</v>
      </c>
      <c r="K866" s="24"/>
    </row>
    <row r="867" spans="1:11" ht="15" customHeight="1">
      <c r="A867" s="18">
        <v>43684</v>
      </c>
      <c r="B867" s="19" t="s">
        <v>906</v>
      </c>
      <c r="C867" s="19" t="s">
        <v>41</v>
      </c>
      <c r="D867" s="20">
        <v>0.04</v>
      </c>
      <c r="E867" s="21" t="s">
        <v>13</v>
      </c>
      <c r="F867" s="19" t="s">
        <v>427</v>
      </c>
      <c r="G867" s="22" t="s">
        <v>15</v>
      </c>
      <c r="H867" s="23">
        <v>2617.08</v>
      </c>
      <c r="I867" s="23">
        <v>2617.08</v>
      </c>
      <c r="J867" s="24">
        <v>104.68</v>
      </c>
      <c r="K867" s="24"/>
    </row>
    <row r="868" spans="1:11" ht="15" customHeight="1">
      <c r="A868" s="18">
        <v>43684</v>
      </c>
      <c r="B868" s="19" t="s">
        <v>907</v>
      </c>
      <c r="C868" s="19" t="s">
        <v>41</v>
      </c>
      <c r="D868" s="20">
        <v>0.04</v>
      </c>
      <c r="E868" s="21" t="s">
        <v>13</v>
      </c>
      <c r="F868" s="19" t="s">
        <v>427</v>
      </c>
      <c r="G868" s="22" t="s">
        <v>15</v>
      </c>
      <c r="H868" s="23">
        <v>2948.17</v>
      </c>
      <c r="I868" s="23">
        <v>2948.17</v>
      </c>
      <c r="J868" s="24">
        <v>117.93</v>
      </c>
      <c r="K868" s="24"/>
    </row>
    <row r="869" spans="1:11" ht="15" customHeight="1">
      <c r="A869" s="18">
        <v>43684</v>
      </c>
      <c r="B869" s="19" t="s">
        <v>908</v>
      </c>
      <c r="C869" s="19" t="s">
        <v>41</v>
      </c>
      <c r="D869" s="20">
        <v>0.04</v>
      </c>
      <c r="E869" s="21" t="s">
        <v>13</v>
      </c>
      <c r="F869" s="19" t="s">
        <v>427</v>
      </c>
      <c r="G869" s="22" t="s">
        <v>15</v>
      </c>
      <c r="H869" s="23">
        <v>3080.38</v>
      </c>
      <c r="I869" s="23">
        <v>3080.38</v>
      </c>
      <c r="J869" s="24">
        <v>123.22</v>
      </c>
      <c r="K869" s="24"/>
    </row>
    <row r="870" spans="1:11" ht="15" customHeight="1">
      <c r="A870" s="18">
        <v>43684</v>
      </c>
      <c r="B870" s="19" t="s">
        <v>909</v>
      </c>
      <c r="C870" s="19" t="s">
        <v>41</v>
      </c>
      <c r="D870" s="20">
        <v>0.04</v>
      </c>
      <c r="E870" s="21" t="s">
        <v>13</v>
      </c>
      <c r="F870" s="19" t="s">
        <v>427</v>
      </c>
      <c r="G870" s="22" t="s">
        <v>15</v>
      </c>
      <c r="H870" s="23">
        <v>3371.92</v>
      </c>
      <c r="I870" s="23">
        <v>3371.92</v>
      </c>
      <c r="J870" s="24">
        <v>134.88</v>
      </c>
      <c r="K870" s="24"/>
    </row>
    <row r="871" spans="1:11" ht="15" customHeight="1">
      <c r="A871" s="18">
        <v>43685</v>
      </c>
      <c r="B871" s="19" t="s">
        <v>910</v>
      </c>
      <c r="C871" s="19" t="s">
        <v>424</v>
      </c>
      <c r="D871" s="20">
        <v>0.02</v>
      </c>
      <c r="E871" s="52" t="s">
        <v>18</v>
      </c>
      <c r="F871" s="19" t="s">
        <v>569</v>
      </c>
      <c r="G871" s="22" t="s">
        <v>386</v>
      </c>
      <c r="H871" s="23">
        <v>3000</v>
      </c>
      <c r="I871" s="23">
        <v>3000</v>
      </c>
      <c r="J871" s="24">
        <v>0</v>
      </c>
      <c r="K871" s="24"/>
    </row>
    <row r="872" spans="1:11" ht="15" customHeight="1">
      <c r="A872" s="18">
        <v>43685</v>
      </c>
      <c r="B872" s="19" t="s">
        <v>445</v>
      </c>
      <c r="C872" s="19" t="s">
        <v>12</v>
      </c>
      <c r="D872" s="20">
        <v>0.02</v>
      </c>
      <c r="E872" s="21" t="s">
        <v>13</v>
      </c>
      <c r="F872" s="19" t="s">
        <v>911</v>
      </c>
      <c r="G872" s="22" t="s">
        <v>15</v>
      </c>
      <c r="H872" s="23">
        <v>551.17999999999995</v>
      </c>
      <c r="I872" s="23">
        <v>551.17999999999995</v>
      </c>
      <c r="J872" s="24">
        <v>11.02</v>
      </c>
      <c r="K872" s="24"/>
    </row>
    <row r="873" spans="1:11" ht="15" customHeight="1">
      <c r="A873" s="18">
        <v>43685</v>
      </c>
      <c r="B873" s="19" t="s">
        <v>912</v>
      </c>
      <c r="C873" s="19" t="s">
        <v>12</v>
      </c>
      <c r="D873" s="20">
        <v>0.02</v>
      </c>
      <c r="E873" s="21" t="s">
        <v>13</v>
      </c>
      <c r="F873" s="19" t="s">
        <v>911</v>
      </c>
      <c r="G873" s="22" t="s">
        <v>15</v>
      </c>
      <c r="H873" s="23">
        <v>564.82000000000005</v>
      </c>
      <c r="I873" s="23">
        <v>564.82000000000005</v>
      </c>
      <c r="J873" s="24">
        <v>11.3</v>
      </c>
      <c r="K873" s="24"/>
    </row>
    <row r="874" spans="1:11" ht="15" customHeight="1">
      <c r="A874" s="18">
        <v>43685</v>
      </c>
      <c r="B874" s="19" t="s">
        <v>913</v>
      </c>
      <c r="C874" s="19" t="s">
        <v>12</v>
      </c>
      <c r="D874" s="20">
        <v>0.02</v>
      </c>
      <c r="E874" s="21" t="s">
        <v>13</v>
      </c>
      <c r="F874" s="19" t="s">
        <v>911</v>
      </c>
      <c r="G874" s="22" t="s">
        <v>15</v>
      </c>
      <c r="H874" s="23">
        <v>645.41999999999996</v>
      </c>
      <c r="I874" s="23">
        <v>645.41999999999996</v>
      </c>
      <c r="J874" s="24">
        <v>12.91</v>
      </c>
      <c r="K874" s="24"/>
    </row>
    <row r="875" spans="1:11" ht="15" customHeight="1">
      <c r="A875" s="18">
        <v>43685</v>
      </c>
      <c r="B875" s="19" t="s">
        <v>914</v>
      </c>
      <c r="C875" s="19" t="s">
        <v>41</v>
      </c>
      <c r="D875" s="20">
        <v>2.4299999999999999E-2</v>
      </c>
      <c r="E875" s="21" t="s">
        <v>13</v>
      </c>
      <c r="F875" s="19" t="s">
        <v>273</v>
      </c>
      <c r="G875" s="22" t="s">
        <v>15</v>
      </c>
      <c r="H875" s="23">
        <v>3985</v>
      </c>
      <c r="I875" s="23">
        <v>3985</v>
      </c>
      <c r="J875" s="24">
        <v>96.84</v>
      </c>
      <c r="K875" s="24"/>
    </row>
    <row r="876" spans="1:11" ht="15" customHeight="1">
      <c r="A876" s="18">
        <v>43685</v>
      </c>
      <c r="B876" s="19" t="s">
        <v>915</v>
      </c>
      <c r="C876" s="19" t="s">
        <v>41</v>
      </c>
      <c r="D876" s="20">
        <v>4.6800000000000001E-2</v>
      </c>
      <c r="E876" s="21" t="s">
        <v>13</v>
      </c>
      <c r="F876" s="19" t="s">
        <v>415</v>
      </c>
      <c r="G876" s="22" t="s">
        <v>15</v>
      </c>
      <c r="H876" s="23">
        <v>4650</v>
      </c>
      <c r="I876" s="23">
        <v>4650</v>
      </c>
      <c r="J876" s="24">
        <v>217.62</v>
      </c>
      <c r="K876" s="24"/>
    </row>
    <row r="877" spans="1:11" ht="15" customHeight="1">
      <c r="A877" s="18">
        <v>43685</v>
      </c>
      <c r="B877" s="19" t="s">
        <v>916</v>
      </c>
      <c r="C877" s="19" t="s">
        <v>407</v>
      </c>
      <c r="D877" s="20">
        <v>0.02</v>
      </c>
      <c r="E877" s="21" t="s">
        <v>18</v>
      </c>
      <c r="F877" s="19" t="s">
        <v>516</v>
      </c>
      <c r="G877" s="22" t="s">
        <v>15</v>
      </c>
      <c r="H877" s="23">
        <v>31124.92</v>
      </c>
      <c r="I877" s="23">
        <v>31124.92</v>
      </c>
      <c r="J877" s="24">
        <v>0</v>
      </c>
      <c r="K877" s="24"/>
    </row>
    <row r="878" spans="1:11" ht="15" customHeight="1">
      <c r="A878" s="18">
        <v>43685</v>
      </c>
      <c r="B878" s="19" t="s">
        <v>917</v>
      </c>
      <c r="C878" s="19" t="s">
        <v>73</v>
      </c>
      <c r="D878" s="20">
        <v>0.02</v>
      </c>
      <c r="E878" s="21" t="s">
        <v>18</v>
      </c>
      <c r="F878" s="19" t="s">
        <v>691</v>
      </c>
      <c r="G878" s="22" t="s">
        <v>15</v>
      </c>
      <c r="H878" s="23">
        <v>3000</v>
      </c>
      <c r="I878" s="23">
        <v>3000</v>
      </c>
      <c r="J878" s="24">
        <v>0</v>
      </c>
      <c r="K878" s="24"/>
    </row>
    <row r="879" spans="1:11" ht="15" customHeight="1">
      <c r="A879" s="18">
        <v>43685</v>
      </c>
      <c r="B879" s="19" t="s">
        <v>918</v>
      </c>
      <c r="C879" s="19" t="s">
        <v>41</v>
      </c>
      <c r="D879" s="20">
        <v>0.04</v>
      </c>
      <c r="E879" s="21" t="s">
        <v>13</v>
      </c>
      <c r="F879" s="19" t="s">
        <v>427</v>
      </c>
      <c r="G879" s="22" t="s">
        <v>15</v>
      </c>
      <c r="H879" s="23">
        <v>3015.97</v>
      </c>
      <c r="I879" s="23">
        <v>3015.97</v>
      </c>
      <c r="J879" s="24">
        <v>120.64</v>
      </c>
      <c r="K879" s="24"/>
    </row>
    <row r="880" spans="1:11" ht="15" customHeight="1">
      <c r="A880" s="18">
        <v>43685</v>
      </c>
      <c r="B880" s="19" t="s">
        <v>919</v>
      </c>
      <c r="C880" s="19" t="s">
        <v>41</v>
      </c>
      <c r="D880" s="20">
        <v>0.04</v>
      </c>
      <c r="E880" s="21" t="s">
        <v>13</v>
      </c>
      <c r="F880" s="19" t="s">
        <v>427</v>
      </c>
      <c r="G880" s="22" t="s">
        <v>15</v>
      </c>
      <c r="H880" s="23">
        <v>3378.7</v>
      </c>
      <c r="I880" s="23">
        <v>3378.7</v>
      </c>
      <c r="J880" s="24">
        <v>135.15</v>
      </c>
      <c r="K880" s="24"/>
    </row>
    <row r="881" spans="1:11" ht="15" customHeight="1">
      <c r="A881" s="18">
        <v>43685</v>
      </c>
      <c r="B881" s="19" t="s">
        <v>920</v>
      </c>
      <c r="C881" s="19" t="s">
        <v>41</v>
      </c>
      <c r="D881" s="20">
        <v>0.04</v>
      </c>
      <c r="E881" s="21" t="s">
        <v>13</v>
      </c>
      <c r="F881" s="19" t="s">
        <v>427</v>
      </c>
      <c r="G881" s="22" t="s">
        <v>15</v>
      </c>
      <c r="H881" s="23">
        <v>3026.14</v>
      </c>
      <c r="I881" s="23">
        <v>3026.14</v>
      </c>
      <c r="J881" s="24">
        <v>121.05</v>
      </c>
      <c r="K881" s="24"/>
    </row>
    <row r="882" spans="1:11" ht="15" customHeight="1">
      <c r="A882" s="18">
        <v>43685</v>
      </c>
      <c r="B882" s="19" t="s">
        <v>921</v>
      </c>
      <c r="C882" s="19" t="s">
        <v>41</v>
      </c>
      <c r="D882" s="20">
        <v>0.04</v>
      </c>
      <c r="E882" s="21" t="s">
        <v>13</v>
      </c>
      <c r="F882" s="19" t="s">
        <v>427</v>
      </c>
      <c r="G882" s="22" t="s">
        <v>15</v>
      </c>
      <c r="H882" s="23">
        <v>2519.9</v>
      </c>
      <c r="I882" s="23">
        <v>2519.9</v>
      </c>
      <c r="J882" s="24">
        <v>100.8</v>
      </c>
      <c r="K882" s="24"/>
    </row>
    <row r="883" spans="1:11" ht="15" customHeight="1">
      <c r="A883" s="18">
        <v>43685</v>
      </c>
      <c r="B883" s="19" t="s">
        <v>922</v>
      </c>
      <c r="C883" s="19" t="s">
        <v>41</v>
      </c>
      <c r="D883" s="20">
        <v>0.04</v>
      </c>
      <c r="E883" s="21" t="s">
        <v>13</v>
      </c>
      <c r="F883" s="19" t="s">
        <v>427</v>
      </c>
      <c r="G883" s="22" t="s">
        <v>15</v>
      </c>
      <c r="H883" s="23">
        <v>2673.58</v>
      </c>
      <c r="I883" s="23">
        <v>2673.58</v>
      </c>
      <c r="J883" s="24">
        <v>106.94</v>
      </c>
      <c r="K883" s="24"/>
    </row>
    <row r="884" spans="1:11" ht="15" customHeight="1">
      <c r="A884" s="18">
        <v>43685</v>
      </c>
      <c r="B884" s="19" t="s">
        <v>923</v>
      </c>
      <c r="C884" s="19" t="s">
        <v>41</v>
      </c>
      <c r="D884" s="20">
        <v>0.04</v>
      </c>
      <c r="E884" s="21" t="s">
        <v>13</v>
      </c>
      <c r="F884" s="19" t="s">
        <v>427</v>
      </c>
      <c r="G884" s="22" t="s">
        <v>15</v>
      </c>
      <c r="H884" s="23">
        <v>3062.3</v>
      </c>
      <c r="I884" s="23">
        <v>3062.3</v>
      </c>
      <c r="J884" s="24">
        <v>122.49</v>
      </c>
      <c r="K884" s="24"/>
    </row>
    <row r="885" spans="1:11" ht="15" customHeight="1">
      <c r="A885" s="18">
        <v>43685</v>
      </c>
      <c r="B885" s="19" t="s">
        <v>924</v>
      </c>
      <c r="C885" s="19" t="s">
        <v>41</v>
      </c>
      <c r="D885" s="20">
        <v>0.04</v>
      </c>
      <c r="E885" s="21" t="s">
        <v>13</v>
      </c>
      <c r="F885" s="19" t="s">
        <v>427</v>
      </c>
      <c r="G885" s="22" t="s">
        <v>15</v>
      </c>
      <c r="H885" s="23">
        <v>2627.25</v>
      </c>
      <c r="I885" s="23">
        <v>2627.25</v>
      </c>
      <c r="J885" s="24">
        <v>105.09</v>
      </c>
      <c r="K885" s="24"/>
    </row>
    <row r="886" spans="1:11" ht="15" customHeight="1">
      <c r="A886" s="18">
        <v>43685</v>
      </c>
      <c r="B886" s="19" t="s">
        <v>925</v>
      </c>
      <c r="C886" s="19" t="s">
        <v>41</v>
      </c>
      <c r="D886" s="20">
        <v>0.04</v>
      </c>
      <c r="E886" s="21" t="s">
        <v>13</v>
      </c>
      <c r="F886" s="19" t="s">
        <v>427</v>
      </c>
      <c r="G886" s="22" t="s">
        <v>15</v>
      </c>
      <c r="H886" s="23">
        <v>2470.1799999999998</v>
      </c>
      <c r="I886" s="23">
        <v>2470.1799999999998</v>
      </c>
      <c r="J886" s="24">
        <v>98.81</v>
      </c>
      <c r="K886" s="24"/>
    </row>
    <row r="887" spans="1:11" ht="15" customHeight="1">
      <c r="A887" s="18">
        <v>43685</v>
      </c>
      <c r="B887" s="19" t="s">
        <v>926</v>
      </c>
      <c r="C887" s="19" t="s">
        <v>41</v>
      </c>
      <c r="D887" s="20">
        <v>0.04</v>
      </c>
      <c r="E887" s="21" t="s">
        <v>13</v>
      </c>
      <c r="F887" s="19" t="s">
        <v>427</v>
      </c>
      <c r="G887" s="22" t="s">
        <v>15</v>
      </c>
      <c r="H887" s="23">
        <v>2735.73</v>
      </c>
      <c r="I887" s="23">
        <v>2735.73</v>
      </c>
      <c r="J887" s="24">
        <v>109.43</v>
      </c>
      <c r="K887" s="24"/>
    </row>
    <row r="888" spans="1:11" ht="15" customHeight="1">
      <c r="A888" s="18">
        <v>43685</v>
      </c>
      <c r="B888" s="19" t="s">
        <v>927</v>
      </c>
      <c r="C888" s="19" t="s">
        <v>41</v>
      </c>
      <c r="D888" s="20">
        <v>0.04</v>
      </c>
      <c r="E888" s="21" t="s">
        <v>13</v>
      </c>
      <c r="F888" s="19" t="s">
        <v>427</v>
      </c>
      <c r="G888" s="22" t="s">
        <v>15</v>
      </c>
      <c r="H888" s="23">
        <v>2562.84</v>
      </c>
      <c r="I888" s="23">
        <v>2562.84</v>
      </c>
      <c r="J888" s="24">
        <v>102.51</v>
      </c>
      <c r="K888" s="24"/>
    </row>
    <row r="889" spans="1:11" ht="15" customHeight="1">
      <c r="A889" s="18">
        <v>43685</v>
      </c>
      <c r="B889" s="19" t="s">
        <v>928</v>
      </c>
      <c r="C889" s="19" t="s">
        <v>41</v>
      </c>
      <c r="D889" s="20">
        <v>0.04</v>
      </c>
      <c r="E889" s="21" t="s">
        <v>13</v>
      </c>
      <c r="F889" s="19" t="s">
        <v>427</v>
      </c>
      <c r="G889" s="22" t="s">
        <v>15</v>
      </c>
      <c r="H889" s="23">
        <v>2597.87</v>
      </c>
      <c r="I889" s="23">
        <v>2597.87</v>
      </c>
      <c r="J889" s="24">
        <v>103.91</v>
      </c>
      <c r="K889" s="24"/>
    </row>
    <row r="890" spans="1:11" ht="15" customHeight="1">
      <c r="A890" s="18">
        <v>43685</v>
      </c>
      <c r="B890" s="19" t="s">
        <v>929</v>
      </c>
      <c r="C890" s="19" t="s">
        <v>41</v>
      </c>
      <c r="D890" s="20">
        <v>0.04</v>
      </c>
      <c r="E890" s="21" t="s">
        <v>13</v>
      </c>
      <c r="F890" s="19" t="s">
        <v>427</v>
      </c>
      <c r="G890" s="22" t="s">
        <v>15</v>
      </c>
      <c r="H890" s="23">
        <v>2712</v>
      </c>
      <c r="I890" s="23">
        <v>2712</v>
      </c>
      <c r="J890" s="24">
        <v>108.48</v>
      </c>
      <c r="K890" s="24"/>
    </row>
    <row r="891" spans="1:11" ht="15" customHeight="1">
      <c r="A891" s="18">
        <v>43685</v>
      </c>
      <c r="B891" s="19" t="s">
        <v>930</v>
      </c>
      <c r="C891" s="19" t="s">
        <v>41</v>
      </c>
      <c r="D891" s="20">
        <v>0.04</v>
      </c>
      <c r="E891" s="21" t="s">
        <v>13</v>
      </c>
      <c r="F891" s="19" t="s">
        <v>427</v>
      </c>
      <c r="G891" s="22" t="s">
        <v>15</v>
      </c>
      <c r="H891" s="23">
        <v>2462.27</v>
      </c>
      <c r="I891" s="23">
        <v>2462.27</v>
      </c>
      <c r="J891" s="24">
        <v>98.49</v>
      </c>
      <c r="K891" s="24"/>
    </row>
    <row r="892" spans="1:11" ht="15" customHeight="1">
      <c r="A892" s="18">
        <v>43685</v>
      </c>
      <c r="B892" s="19" t="s">
        <v>931</v>
      </c>
      <c r="C892" s="19" t="s">
        <v>41</v>
      </c>
      <c r="D892" s="20">
        <v>0.04</v>
      </c>
      <c r="E892" s="21" t="s">
        <v>13</v>
      </c>
      <c r="F892" s="19" t="s">
        <v>427</v>
      </c>
      <c r="G892" s="22" t="s">
        <v>15</v>
      </c>
      <c r="H892" s="23">
        <v>2629.51</v>
      </c>
      <c r="I892" s="23">
        <v>2629.51</v>
      </c>
      <c r="J892" s="24">
        <v>105.18</v>
      </c>
      <c r="K892" s="24"/>
    </row>
    <row r="893" spans="1:11" ht="15" customHeight="1">
      <c r="A893" s="18">
        <v>43686</v>
      </c>
      <c r="B893" s="19" t="s">
        <v>932</v>
      </c>
      <c r="C893" s="19" t="s">
        <v>87</v>
      </c>
      <c r="D893" s="20">
        <v>0.02</v>
      </c>
      <c r="E893" s="21" t="s">
        <v>18</v>
      </c>
      <c r="F893" s="19" t="s">
        <v>88</v>
      </c>
      <c r="G893" s="22" t="s">
        <v>15</v>
      </c>
      <c r="H893" s="23">
        <v>8500</v>
      </c>
      <c r="I893" s="23">
        <v>8500</v>
      </c>
      <c r="J893" s="24">
        <v>0</v>
      </c>
      <c r="K893" s="24"/>
    </row>
    <row r="894" spans="1:11" ht="15" customHeight="1">
      <c r="A894" s="18">
        <v>43686</v>
      </c>
      <c r="B894" s="19" t="s">
        <v>933</v>
      </c>
      <c r="C894" s="19" t="s">
        <v>41</v>
      </c>
      <c r="D894" s="20">
        <v>0.04</v>
      </c>
      <c r="E894" s="21" t="s">
        <v>13</v>
      </c>
      <c r="F894" s="19" t="s">
        <v>934</v>
      </c>
      <c r="G894" s="22" t="s">
        <v>15</v>
      </c>
      <c r="H894" s="23">
        <v>17704.8</v>
      </c>
      <c r="I894" s="23">
        <v>17704.8</v>
      </c>
      <c r="J894" s="24">
        <v>708.19</v>
      </c>
      <c r="K894" s="24"/>
    </row>
    <row r="895" spans="1:11" ht="15" customHeight="1">
      <c r="A895" s="18">
        <v>43686</v>
      </c>
      <c r="B895" s="19" t="s">
        <v>935</v>
      </c>
      <c r="C895" s="19" t="s">
        <v>56</v>
      </c>
      <c r="D895" s="20">
        <v>0.02</v>
      </c>
      <c r="E895" s="21" t="s">
        <v>18</v>
      </c>
      <c r="F895" s="19" t="s">
        <v>96</v>
      </c>
      <c r="G895" s="22" t="s">
        <v>15</v>
      </c>
      <c r="H895" s="23">
        <v>42500</v>
      </c>
      <c r="I895" s="23">
        <v>42500</v>
      </c>
      <c r="J895" s="24">
        <v>0</v>
      </c>
      <c r="K895" s="24"/>
    </row>
    <row r="896" spans="1:11" ht="15" customHeight="1">
      <c r="A896" s="18">
        <v>43686</v>
      </c>
      <c r="B896" s="19" t="s">
        <v>936</v>
      </c>
      <c r="C896" s="19" t="s">
        <v>41</v>
      </c>
      <c r="D896" s="20">
        <v>0.02</v>
      </c>
      <c r="E896" s="21" t="s">
        <v>13</v>
      </c>
      <c r="F896" s="19" t="s">
        <v>769</v>
      </c>
      <c r="G896" s="22" t="s">
        <v>15</v>
      </c>
      <c r="H896" s="23">
        <v>69974.5</v>
      </c>
      <c r="I896" s="23">
        <v>69974.5</v>
      </c>
      <c r="J896" s="24">
        <v>1399.49</v>
      </c>
      <c r="K896" s="24"/>
    </row>
    <row r="897" spans="1:11" ht="15" customHeight="1">
      <c r="A897" s="18">
        <v>43686</v>
      </c>
      <c r="B897" s="19" t="s">
        <v>937</v>
      </c>
      <c r="C897" s="19" t="s">
        <v>27</v>
      </c>
      <c r="D897" s="20">
        <v>0.03</v>
      </c>
      <c r="E897" s="21" t="s">
        <v>18</v>
      </c>
      <c r="F897" s="19" t="s">
        <v>319</v>
      </c>
      <c r="G897" s="22" t="s">
        <v>15</v>
      </c>
      <c r="H897" s="23">
        <v>3596.5</v>
      </c>
      <c r="I897" s="23">
        <v>3596.5</v>
      </c>
      <c r="J897" s="24">
        <v>0</v>
      </c>
      <c r="K897" s="24"/>
    </row>
    <row r="898" spans="1:11" ht="15" customHeight="1">
      <c r="A898" s="18">
        <v>43686</v>
      </c>
      <c r="B898" s="19" t="s">
        <v>938</v>
      </c>
      <c r="C898" s="19" t="s">
        <v>41</v>
      </c>
      <c r="D898" s="20">
        <v>4.6800000000000001E-2</v>
      </c>
      <c r="E898" s="21" t="s">
        <v>13</v>
      </c>
      <c r="F898" s="19" t="s">
        <v>415</v>
      </c>
      <c r="G898" s="22" t="s">
        <v>15</v>
      </c>
      <c r="H898" s="23">
        <v>27500</v>
      </c>
      <c r="I898" s="23">
        <v>27500</v>
      </c>
      <c r="J898" s="24">
        <v>1287</v>
      </c>
      <c r="K898" s="24"/>
    </row>
    <row r="899" spans="1:11" ht="15" customHeight="1">
      <c r="A899" s="18">
        <v>43686</v>
      </c>
      <c r="B899" s="19" t="s">
        <v>939</v>
      </c>
      <c r="C899" s="19" t="s">
        <v>125</v>
      </c>
      <c r="D899" s="20">
        <v>0.02</v>
      </c>
      <c r="E899" s="21" t="s">
        <v>18</v>
      </c>
      <c r="F899" s="19" t="s">
        <v>126</v>
      </c>
      <c r="G899" s="22" t="s">
        <v>15</v>
      </c>
      <c r="H899" s="23">
        <v>6150</v>
      </c>
      <c r="I899" s="23">
        <v>6150</v>
      </c>
      <c r="J899" s="24">
        <v>0</v>
      </c>
      <c r="K899" s="24"/>
    </row>
    <row r="900" spans="1:11" ht="15" customHeight="1">
      <c r="A900" s="18">
        <v>43686</v>
      </c>
      <c r="B900" s="19" t="s">
        <v>940</v>
      </c>
      <c r="C900" s="19" t="s">
        <v>45</v>
      </c>
      <c r="D900" s="20">
        <v>0.04</v>
      </c>
      <c r="E900" s="21" t="s">
        <v>18</v>
      </c>
      <c r="F900" s="19" t="s">
        <v>46</v>
      </c>
      <c r="G900" s="22" t="s">
        <v>15</v>
      </c>
      <c r="H900" s="23">
        <v>20000</v>
      </c>
      <c r="I900" s="23">
        <v>20000</v>
      </c>
      <c r="J900" s="24">
        <v>0</v>
      </c>
      <c r="K900" s="24"/>
    </row>
    <row r="901" spans="1:11" ht="15" customHeight="1">
      <c r="A901" s="18">
        <v>43686</v>
      </c>
      <c r="B901" s="19" t="s">
        <v>941</v>
      </c>
      <c r="C901" s="19" t="s">
        <v>45</v>
      </c>
      <c r="D901" s="20">
        <v>0.04</v>
      </c>
      <c r="E901" s="21" t="s">
        <v>18</v>
      </c>
      <c r="F901" s="19" t="s">
        <v>46</v>
      </c>
      <c r="G901" s="22" t="s">
        <v>15</v>
      </c>
      <c r="H901" s="23">
        <v>20000</v>
      </c>
      <c r="I901" s="23">
        <v>20000</v>
      </c>
      <c r="J901" s="24">
        <v>0</v>
      </c>
      <c r="K901" s="24"/>
    </row>
    <row r="902" spans="1:11" ht="15" customHeight="1">
      <c r="A902" s="18">
        <v>43686</v>
      </c>
      <c r="B902" s="19" t="s">
        <v>942</v>
      </c>
      <c r="C902" s="19" t="s">
        <v>41</v>
      </c>
      <c r="D902" s="20">
        <v>0.04</v>
      </c>
      <c r="E902" s="21" t="s">
        <v>13</v>
      </c>
      <c r="F902" s="19" t="s">
        <v>427</v>
      </c>
      <c r="G902" s="22" t="s">
        <v>15</v>
      </c>
      <c r="H902" s="23">
        <v>2621.6</v>
      </c>
      <c r="I902" s="23">
        <v>2621.6</v>
      </c>
      <c r="J902" s="24">
        <v>104.86</v>
      </c>
      <c r="K902" s="24"/>
    </row>
    <row r="903" spans="1:11" ht="15" customHeight="1">
      <c r="A903" s="18">
        <v>43686</v>
      </c>
      <c r="B903" s="19" t="s">
        <v>943</v>
      </c>
      <c r="C903" s="19" t="s">
        <v>41</v>
      </c>
      <c r="D903" s="20">
        <v>0.04</v>
      </c>
      <c r="E903" s="21" t="s">
        <v>13</v>
      </c>
      <c r="F903" s="19" t="s">
        <v>427</v>
      </c>
      <c r="G903" s="22" t="s">
        <v>15</v>
      </c>
      <c r="H903" s="23">
        <v>2612.56</v>
      </c>
      <c r="I903" s="23">
        <v>2612.56</v>
      </c>
      <c r="J903" s="24">
        <v>104.5</v>
      </c>
      <c r="K903" s="24"/>
    </row>
    <row r="904" spans="1:11" ht="15" customHeight="1">
      <c r="A904" s="18">
        <v>43686</v>
      </c>
      <c r="B904" s="19" t="s">
        <v>944</v>
      </c>
      <c r="C904" s="19" t="s">
        <v>41</v>
      </c>
      <c r="D904" s="20">
        <v>0.04</v>
      </c>
      <c r="E904" s="21" t="s">
        <v>13</v>
      </c>
      <c r="F904" s="19" t="s">
        <v>427</v>
      </c>
      <c r="G904" s="22" t="s">
        <v>15</v>
      </c>
      <c r="H904" s="23">
        <v>3412.6</v>
      </c>
      <c r="I904" s="23">
        <v>3412.6</v>
      </c>
      <c r="J904" s="24">
        <v>136.5</v>
      </c>
      <c r="K904" s="24"/>
    </row>
    <row r="905" spans="1:11" ht="15" customHeight="1">
      <c r="A905" s="18">
        <v>43686</v>
      </c>
      <c r="B905" s="19" t="s">
        <v>945</v>
      </c>
      <c r="C905" s="19" t="s">
        <v>41</v>
      </c>
      <c r="D905" s="20">
        <v>0.04</v>
      </c>
      <c r="E905" s="21" t="s">
        <v>13</v>
      </c>
      <c r="F905" s="19" t="s">
        <v>427</v>
      </c>
      <c r="G905" s="22" t="s">
        <v>15</v>
      </c>
      <c r="H905" s="23">
        <v>2802.4</v>
      </c>
      <c r="I905" s="23">
        <v>2802.4</v>
      </c>
      <c r="J905" s="24">
        <v>112.1</v>
      </c>
      <c r="K905" s="24"/>
    </row>
    <row r="906" spans="1:11" ht="15" customHeight="1">
      <c r="A906" s="18">
        <v>43686</v>
      </c>
      <c r="B906" s="19" t="s">
        <v>946</v>
      </c>
      <c r="C906" s="19" t="s">
        <v>41</v>
      </c>
      <c r="D906" s="20">
        <v>0.04</v>
      </c>
      <c r="E906" s="21" t="s">
        <v>13</v>
      </c>
      <c r="F906" s="19" t="s">
        <v>427</v>
      </c>
      <c r="G906" s="22" t="s">
        <v>15</v>
      </c>
      <c r="H906" s="23">
        <v>2328.9299999999998</v>
      </c>
      <c r="I906" s="23">
        <v>2328.9299999999998</v>
      </c>
      <c r="J906" s="24">
        <v>93.16</v>
      </c>
      <c r="K906" s="24"/>
    </row>
    <row r="907" spans="1:11" ht="15" customHeight="1">
      <c r="A907" s="18">
        <v>43686</v>
      </c>
      <c r="B907" s="19" t="s">
        <v>947</v>
      </c>
      <c r="C907" s="19" t="s">
        <v>41</v>
      </c>
      <c r="D907" s="20">
        <v>0.04</v>
      </c>
      <c r="E907" s="21" t="s">
        <v>13</v>
      </c>
      <c r="F907" s="19" t="s">
        <v>427</v>
      </c>
      <c r="G907" s="22" t="s">
        <v>15</v>
      </c>
      <c r="H907" s="23">
        <v>2479.2199999999998</v>
      </c>
      <c r="I907" s="23">
        <v>2479.2199999999998</v>
      </c>
      <c r="J907" s="24">
        <v>99.17</v>
      </c>
      <c r="K907" s="24"/>
    </row>
    <row r="908" spans="1:11" ht="15" customHeight="1">
      <c r="A908" s="18">
        <v>43686</v>
      </c>
      <c r="B908" s="19" t="s">
        <v>948</v>
      </c>
      <c r="C908" s="19" t="s">
        <v>41</v>
      </c>
      <c r="D908" s="20">
        <v>0.04</v>
      </c>
      <c r="E908" s="21" t="s">
        <v>13</v>
      </c>
      <c r="F908" s="19" t="s">
        <v>427</v>
      </c>
      <c r="G908" s="22" t="s">
        <v>15</v>
      </c>
      <c r="H908" s="23">
        <v>2623.86</v>
      </c>
      <c r="I908" s="23">
        <v>2623.86</v>
      </c>
      <c r="J908" s="24">
        <v>104.95</v>
      </c>
      <c r="K908" s="24"/>
    </row>
    <row r="909" spans="1:11" ht="15" customHeight="1">
      <c r="A909" s="18">
        <v>43686</v>
      </c>
      <c r="B909" s="19" t="s">
        <v>949</v>
      </c>
      <c r="C909" s="19" t="s">
        <v>41</v>
      </c>
      <c r="D909" s="20">
        <v>0.04</v>
      </c>
      <c r="E909" s="21" t="s">
        <v>13</v>
      </c>
      <c r="F909" s="19" t="s">
        <v>427</v>
      </c>
      <c r="G909" s="22" t="s">
        <v>15</v>
      </c>
      <c r="H909" s="23">
        <v>2579.79</v>
      </c>
      <c r="I909" s="23">
        <v>2579.79</v>
      </c>
      <c r="J909" s="24">
        <v>103.19</v>
      </c>
      <c r="K909" s="24"/>
    </row>
    <row r="910" spans="1:11" ht="15" customHeight="1">
      <c r="A910" s="18">
        <v>43686</v>
      </c>
      <c r="B910" s="19" t="s">
        <v>950</v>
      </c>
      <c r="C910" s="19" t="s">
        <v>41</v>
      </c>
      <c r="D910" s="20">
        <v>0.04</v>
      </c>
      <c r="E910" s="21" t="s">
        <v>13</v>
      </c>
      <c r="F910" s="19" t="s">
        <v>427</v>
      </c>
      <c r="G910" s="22" t="s">
        <v>15</v>
      </c>
      <c r="H910" s="23">
        <v>2835.17</v>
      </c>
      <c r="I910" s="23">
        <v>2835.17</v>
      </c>
      <c r="J910" s="24">
        <v>113.41</v>
      </c>
      <c r="K910" s="24"/>
    </row>
    <row r="911" spans="1:11" ht="15" customHeight="1">
      <c r="A911" s="18">
        <v>43686</v>
      </c>
      <c r="B911" s="19" t="s">
        <v>951</v>
      </c>
      <c r="C911" s="19" t="s">
        <v>41</v>
      </c>
      <c r="D911" s="20">
        <v>0.04</v>
      </c>
      <c r="E911" s="21" t="s">
        <v>13</v>
      </c>
      <c r="F911" s="19" t="s">
        <v>427</v>
      </c>
      <c r="G911" s="22" t="s">
        <v>15</v>
      </c>
      <c r="H911" s="23">
        <v>2542.5</v>
      </c>
      <c r="I911" s="23">
        <v>2542.5</v>
      </c>
      <c r="J911" s="24">
        <v>101.7</v>
      </c>
      <c r="K911" s="24"/>
    </row>
    <row r="912" spans="1:11" ht="15" customHeight="1">
      <c r="A912" s="18">
        <v>43686</v>
      </c>
      <c r="B912" s="19" t="s">
        <v>952</v>
      </c>
      <c r="C912" s="19" t="s">
        <v>41</v>
      </c>
      <c r="D912" s="20">
        <v>0.04</v>
      </c>
      <c r="E912" s="21" t="s">
        <v>13</v>
      </c>
      <c r="F912" s="19" t="s">
        <v>427</v>
      </c>
      <c r="G912" s="22" t="s">
        <v>15</v>
      </c>
      <c r="H912" s="23">
        <v>2813.7</v>
      </c>
      <c r="I912" s="23">
        <v>2813.7</v>
      </c>
      <c r="J912" s="24">
        <v>112.55</v>
      </c>
      <c r="K912" s="24"/>
    </row>
    <row r="913" spans="1:11" ht="15" customHeight="1">
      <c r="A913" s="18">
        <v>43686</v>
      </c>
      <c r="B913" s="19" t="s">
        <v>953</v>
      </c>
      <c r="C913" s="19" t="s">
        <v>41</v>
      </c>
      <c r="D913" s="20">
        <v>0.04</v>
      </c>
      <c r="E913" s="21" t="s">
        <v>13</v>
      </c>
      <c r="F913" s="19" t="s">
        <v>427</v>
      </c>
      <c r="G913" s="22" t="s">
        <v>15</v>
      </c>
      <c r="H913" s="23">
        <v>2394.4699999999998</v>
      </c>
      <c r="I913" s="23">
        <v>2394.4699999999998</v>
      </c>
      <c r="J913" s="24">
        <v>95.78</v>
      </c>
      <c r="K913" s="24"/>
    </row>
    <row r="914" spans="1:11" ht="15" customHeight="1">
      <c r="A914" s="18">
        <v>43686</v>
      </c>
      <c r="B914" s="19" t="s">
        <v>954</v>
      </c>
      <c r="C914" s="19" t="s">
        <v>505</v>
      </c>
      <c r="D914" s="20">
        <v>0.02</v>
      </c>
      <c r="E914" s="21" t="s">
        <v>18</v>
      </c>
      <c r="F914" s="19" t="s">
        <v>955</v>
      </c>
      <c r="G914" s="22" t="s">
        <v>15</v>
      </c>
      <c r="H914" s="23">
        <v>1741</v>
      </c>
      <c r="I914" s="23">
        <v>1741</v>
      </c>
      <c r="J914" s="24">
        <v>0</v>
      </c>
      <c r="K914" s="24"/>
    </row>
    <row r="915" spans="1:11" ht="15" customHeight="1">
      <c r="A915" s="18">
        <v>43689</v>
      </c>
      <c r="B915" s="19" t="s">
        <v>956</v>
      </c>
      <c r="C915" s="19" t="s">
        <v>82</v>
      </c>
      <c r="D915" s="20">
        <v>0.02</v>
      </c>
      <c r="E915" s="21" t="s">
        <v>13</v>
      </c>
      <c r="F915" s="19" t="s">
        <v>813</v>
      </c>
      <c r="G915" s="22" t="s">
        <v>15</v>
      </c>
      <c r="H915" s="23">
        <v>1609.2</v>
      </c>
      <c r="I915" s="23">
        <v>1609.2</v>
      </c>
      <c r="J915" s="24">
        <v>32.18</v>
      </c>
      <c r="K915" s="24"/>
    </row>
    <row r="916" spans="1:11" ht="15" customHeight="1">
      <c r="A916" s="18">
        <v>43689</v>
      </c>
      <c r="B916" s="19" t="s">
        <v>765</v>
      </c>
      <c r="C916" s="19" t="s">
        <v>32</v>
      </c>
      <c r="D916" s="20">
        <v>0.02</v>
      </c>
      <c r="E916" s="21" t="s">
        <v>13</v>
      </c>
      <c r="F916" s="19" t="s">
        <v>457</v>
      </c>
      <c r="G916" s="22" t="s">
        <v>15</v>
      </c>
      <c r="H916" s="23">
        <v>19000</v>
      </c>
      <c r="I916" s="23">
        <v>19000</v>
      </c>
      <c r="J916" s="24">
        <v>380</v>
      </c>
      <c r="K916" s="24"/>
    </row>
    <row r="917" spans="1:11" ht="15" customHeight="1">
      <c r="A917" s="18">
        <v>43689</v>
      </c>
      <c r="B917" s="19" t="s">
        <v>101</v>
      </c>
      <c r="C917" s="19" t="s">
        <v>32</v>
      </c>
      <c r="D917" s="20">
        <v>0.02</v>
      </c>
      <c r="E917" s="21" t="s">
        <v>13</v>
      </c>
      <c r="F917" s="19" t="s">
        <v>457</v>
      </c>
      <c r="G917" s="22" t="s">
        <v>15</v>
      </c>
      <c r="H917" s="23">
        <v>16000</v>
      </c>
      <c r="I917" s="23">
        <v>16000</v>
      </c>
      <c r="J917" s="24">
        <v>320</v>
      </c>
      <c r="K917" s="24"/>
    </row>
    <row r="918" spans="1:11" ht="15" customHeight="1">
      <c r="A918" s="18">
        <v>43689</v>
      </c>
      <c r="B918" s="19" t="s">
        <v>600</v>
      </c>
      <c r="C918" s="19" t="s">
        <v>424</v>
      </c>
      <c r="D918" s="20">
        <v>0.02</v>
      </c>
      <c r="E918" s="21" t="s">
        <v>18</v>
      </c>
      <c r="F918" s="19" t="s">
        <v>733</v>
      </c>
      <c r="G918" s="22" t="s">
        <v>15</v>
      </c>
      <c r="H918" s="23">
        <v>20700</v>
      </c>
      <c r="I918" s="23">
        <v>20700</v>
      </c>
      <c r="J918" s="24">
        <v>0</v>
      </c>
      <c r="K918" s="24"/>
    </row>
    <row r="919" spans="1:11" ht="15" customHeight="1">
      <c r="A919" s="18">
        <v>43689</v>
      </c>
      <c r="B919" s="19" t="s">
        <v>292</v>
      </c>
      <c r="C919" s="19" t="s">
        <v>345</v>
      </c>
      <c r="D919" s="20">
        <v>0.03</v>
      </c>
      <c r="E919" s="21" t="s">
        <v>18</v>
      </c>
      <c r="F919" s="19" t="s">
        <v>346</v>
      </c>
      <c r="G919" s="22" t="s">
        <v>15</v>
      </c>
      <c r="H919" s="23">
        <v>255</v>
      </c>
      <c r="I919" s="23">
        <v>255</v>
      </c>
      <c r="J919" s="24">
        <v>0</v>
      </c>
      <c r="K919" s="24"/>
    </row>
    <row r="920" spans="1:11" ht="15" customHeight="1">
      <c r="A920" s="18">
        <v>43689</v>
      </c>
      <c r="B920" s="19" t="s">
        <v>803</v>
      </c>
      <c r="C920" s="19" t="s">
        <v>24</v>
      </c>
      <c r="D920" s="20">
        <v>0.02</v>
      </c>
      <c r="E920" s="21" t="s">
        <v>13</v>
      </c>
      <c r="F920" s="19" t="s">
        <v>25</v>
      </c>
      <c r="G920" s="22" t="s">
        <v>15</v>
      </c>
      <c r="H920" s="23">
        <v>20587.599999999999</v>
      </c>
      <c r="I920" s="23">
        <v>20587.599999999999</v>
      </c>
      <c r="J920" s="24">
        <v>411.75</v>
      </c>
      <c r="K920" s="24"/>
    </row>
    <row r="921" spans="1:11" ht="15" customHeight="1">
      <c r="A921" s="18">
        <v>43689</v>
      </c>
      <c r="B921" s="19" t="s">
        <v>172</v>
      </c>
      <c r="C921" s="19" t="s">
        <v>41</v>
      </c>
      <c r="D921" s="20">
        <v>0.04</v>
      </c>
      <c r="E921" s="21" t="s">
        <v>18</v>
      </c>
      <c r="F921" s="19" t="s">
        <v>805</v>
      </c>
      <c r="G921" s="22" t="s">
        <v>15</v>
      </c>
      <c r="H921" s="23">
        <v>7500</v>
      </c>
      <c r="I921" s="23">
        <v>7500</v>
      </c>
      <c r="J921" s="24">
        <v>0</v>
      </c>
      <c r="K921" s="24"/>
    </row>
    <row r="922" spans="1:11" ht="15" customHeight="1">
      <c r="A922" s="18">
        <v>43689</v>
      </c>
      <c r="B922" s="19" t="s">
        <v>588</v>
      </c>
      <c r="C922" s="19" t="s">
        <v>21</v>
      </c>
      <c r="D922" s="20">
        <v>0.02</v>
      </c>
      <c r="E922" s="21" t="s">
        <v>18</v>
      </c>
      <c r="F922" s="19" t="s">
        <v>693</v>
      </c>
      <c r="G922" s="22" t="s">
        <v>15</v>
      </c>
      <c r="H922" s="23">
        <v>12750</v>
      </c>
      <c r="I922" s="23">
        <v>12750</v>
      </c>
      <c r="J922" s="24">
        <v>0</v>
      </c>
      <c r="K922" s="24"/>
    </row>
    <row r="923" spans="1:11" ht="15" customHeight="1">
      <c r="A923" s="18">
        <v>43689</v>
      </c>
      <c r="B923" s="19" t="s">
        <v>95</v>
      </c>
      <c r="C923" s="19" t="s">
        <v>41</v>
      </c>
      <c r="D923" s="20">
        <v>3.0200000000000001E-2</v>
      </c>
      <c r="E923" s="21" t="s">
        <v>13</v>
      </c>
      <c r="F923" s="19" t="s">
        <v>76</v>
      </c>
      <c r="G923" s="22" t="s">
        <v>15</v>
      </c>
      <c r="H923" s="23">
        <v>6988</v>
      </c>
      <c r="I923" s="23">
        <v>6988</v>
      </c>
      <c r="J923" s="24">
        <v>211.04</v>
      </c>
      <c r="K923" s="24"/>
    </row>
    <row r="924" spans="1:11" ht="15" customHeight="1">
      <c r="A924" s="18">
        <v>43689</v>
      </c>
      <c r="B924" s="19" t="s">
        <v>957</v>
      </c>
      <c r="C924" s="19" t="s">
        <v>41</v>
      </c>
      <c r="D924" s="20">
        <v>0.04</v>
      </c>
      <c r="E924" s="21" t="s">
        <v>18</v>
      </c>
      <c r="F924" s="19" t="s">
        <v>427</v>
      </c>
      <c r="G924" s="22" t="s">
        <v>15</v>
      </c>
      <c r="H924" s="23">
        <v>2611.4299999999998</v>
      </c>
      <c r="I924" s="23">
        <v>2611.4299999999998</v>
      </c>
      <c r="J924" s="24">
        <v>0</v>
      </c>
      <c r="K924" s="24"/>
    </row>
    <row r="925" spans="1:11" ht="15" customHeight="1">
      <c r="A925" s="18">
        <v>43689</v>
      </c>
      <c r="B925" s="19" t="s">
        <v>958</v>
      </c>
      <c r="C925" s="19" t="s">
        <v>41</v>
      </c>
      <c r="D925" s="20">
        <v>0.04</v>
      </c>
      <c r="E925" s="21" t="s">
        <v>13</v>
      </c>
      <c r="F925" s="19" t="s">
        <v>427</v>
      </c>
      <c r="G925" s="22" t="s">
        <v>15</v>
      </c>
      <c r="H925" s="23">
        <v>3263.44</v>
      </c>
      <c r="I925" s="23">
        <v>3263.44</v>
      </c>
      <c r="J925" s="24">
        <v>130.54</v>
      </c>
      <c r="K925" s="24"/>
    </row>
    <row r="926" spans="1:11" ht="15" customHeight="1">
      <c r="A926" s="18">
        <v>43689</v>
      </c>
      <c r="B926" s="19" t="s">
        <v>959</v>
      </c>
      <c r="C926" s="19" t="s">
        <v>41</v>
      </c>
      <c r="D926" s="20">
        <v>0.04</v>
      </c>
      <c r="E926" s="21" t="s">
        <v>13</v>
      </c>
      <c r="F926" s="19" t="s">
        <v>427</v>
      </c>
      <c r="G926" s="22" t="s">
        <v>15</v>
      </c>
      <c r="H926" s="23">
        <v>2771.89</v>
      </c>
      <c r="I926" s="23">
        <v>2771.89</v>
      </c>
      <c r="J926" s="24">
        <v>110.88</v>
      </c>
      <c r="K926" s="24"/>
    </row>
    <row r="927" spans="1:11" ht="15" customHeight="1">
      <c r="A927" s="18">
        <v>43689</v>
      </c>
      <c r="B927" s="19" t="s">
        <v>960</v>
      </c>
      <c r="C927" s="19" t="s">
        <v>41</v>
      </c>
      <c r="D927" s="20">
        <v>0.04</v>
      </c>
      <c r="E927" s="21" t="s">
        <v>13</v>
      </c>
      <c r="F927" s="19" t="s">
        <v>427</v>
      </c>
      <c r="G927" s="22" t="s">
        <v>15</v>
      </c>
      <c r="H927" s="23">
        <v>2780.93</v>
      </c>
      <c r="I927" s="23">
        <v>2780.93</v>
      </c>
      <c r="J927" s="24">
        <v>111.24</v>
      </c>
      <c r="K927" s="24"/>
    </row>
    <row r="928" spans="1:11" ht="15" customHeight="1">
      <c r="A928" s="18">
        <v>43689</v>
      </c>
      <c r="B928" s="19" t="s">
        <v>961</v>
      </c>
      <c r="C928" s="19" t="s">
        <v>41</v>
      </c>
      <c r="D928" s="20">
        <v>0.04</v>
      </c>
      <c r="E928" s="21" t="s">
        <v>13</v>
      </c>
      <c r="F928" s="19" t="s">
        <v>427</v>
      </c>
      <c r="G928" s="22" t="s">
        <v>15</v>
      </c>
      <c r="H928" s="23">
        <v>2722.17</v>
      </c>
      <c r="I928" s="23">
        <v>2722.17</v>
      </c>
      <c r="J928" s="24">
        <v>108.89</v>
      </c>
      <c r="K928" s="24"/>
    </row>
    <row r="929" spans="1:11" ht="15" customHeight="1">
      <c r="A929" s="18">
        <v>43689</v>
      </c>
      <c r="B929" s="19" t="s">
        <v>962</v>
      </c>
      <c r="C929" s="19" t="s">
        <v>41</v>
      </c>
      <c r="D929" s="20">
        <v>0.04</v>
      </c>
      <c r="E929" s="21" t="s">
        <v>13</v>
      </c>
      <c r="F929" s="19" t="s">
        <v>427</v>
      </c>
      <c r="G929" s="22" t="s">
        <v>15</v>
      </c>
      <c r="H929" s="23">
        <v>2536.85</v>
      </c>
      <c r="I929" s="23">
        <v>2536.85</v>
      </c>
      <c r="J929" s="24">
        <v>101.47</v>
      </c>
      <c r="K929" s="24"/>
    </row>
    <row r="930" spans="1:11" ht="15" customHeight="1">
      <c r="A930" s="18">
        <v>43689</v>
      </c>
      <c r="B930" s="19" t="s">
        <v>963</v>
      </c>
      <c r="C930" s="19" t="s">
        <v>41</v>
      </c>
      <c r="D930" s="20">
        <v>0.04</v>
      </c>
      <c r="E930" s="21" t="s">
        <v>13</v>
      </c>
      <c r="F930" s="19" t="s">
        <v>427</v>
      </c>
      <c r="G930" s="22" t="s">
        <v>15</v>
      </c>
      <c r="H930" s="23">
        <v>2784.32</v>
      </c>
      <c r="I930" s="23">
        <v>2784.32</v>
      </c>
      <c r="J930" s="24">
        <v>111.37</v>
      </c>
      <c r="K930" s="24"/>
    </row>
    <row r="931" spans="1:11" ht="15" customHeight="1">
      <c r="A931" s="18">
        <v>43689</v>
      </c>
      <c r="B931" s="19" t="s">
        <v>964</v>
      </c>
      <c r="C931" s="19" t="s">
        <v>41</v>
      </c>
      <c r="D931" s="20">
        <v>0.04</v>
      </c>
      <c r="E931" s="21" t="s">
        <v>13</v>
      </c>
      <c r="F931" s="19" t="s">
        <v>427</v>
      </c>
      <c r="G931" s="22" t="s">
        <v>15</v>
      </c>
      <c r="H931" s="23">
        <v>3349.32</v>
      </c>
      <c r="I931" s="23">
        <v>3349.32</v>
      </c>
      <c r="J931" s="24">
        <v>133.97</v>
      </c>
      <c r="K931" s="24"/>
    </row>
    <row r="932" spans="1:11" ht="15" customHeight="1">
      <c r="A932" s="18">
        <v>43689</v>
      </c>
      <c r="B932" s="19" t="s">
        <v>965</v>
      </c>
      <c r="C932" s="19" t="s">
        <v>41</v>
      </c>
      <c r="D932" s="20">
        <v>0.04</v>
      </c>
      <c r="E932" s="21" t="s">
        <v>13</v>
      </c>
      <c r="F932" s="19" t="s">
        <v>427</v>
      </c>
      <c r="G932" s="22" t="s">
        <v>15</v>
      </c>
      <c r="H932" s="23">
        <v>1985.41</v>
      </c>
      <c r="I932" s="23">
        <v>1985.41</v>
      </c>
      <c r="J932" s="24">
        <v>79.42</v>
      </c>
      <c r="K932" s="24"/>
    </row>
    <row r="933" spans="1:11" ht="15" customHeight="1">
      <c r="A933" s="18">
        <v>43689</v>
      </c>
      <c r="B933" s="19" t="s">
        <v>966</v>
      </c>
      <c r="C933" s="19" t="s">
        <v>41</v>
      </c>
      <c r="D933" s="20">
        <v>0.04</v>
      </c>
      <c r="E933" s="21" t="s">
        <v>13</v>
      </c>
      <c r="F933" s="19" t="s">
        <v>427</v>
      </c>
      <c r="G933" s="22" t="s">
        <v>15</v>
      </c>
      <c r="H933" s="23">
        <v>2052.08</v>
      </c>
      <c r="I933" s="23">
        <v>2052.08</v>
      </c>
      <c r="J933" s="24">
        <v>82.08</v>
      </c>
      <c r="K933" s="24"/>
    </row>
    <row r="934" spans="1:11" ht="15" customHeight="1">
      <c r="A934" s="18">
        <v>43689</v>
      </c>
      <c r="B934" s="19" t="s">
        <v>967</v>
      </c>
      <c r="C934" s="19" t="s">
        <v>41</v>
      </c>
      <c r="D934" s="20">
        <v>0.04</v>
      </c>
      <c r="E934" s="21" t="s">
        <v>13</v>
      </c>
      <c r="F934" s="19" t="s">
        <v>427</v>
      </c>
      <c r="G934" s="22" t="s">
        <v>15</v>
      </c>
      <c r="H934" s="23">
        <v>2817.09</v>
      </c>
      <c r="I934" s="23">
        <v>2817.09</v>
      </c>
      <c r="J934" s="24">
        <v>112.68</v>
      </c>
      <c r="K934" s="24"/>
    </row>
    <row r="935" spans="1:11" ht="15" customHeight="1">
      <c r="A935" s="18">
        <v>43689</v>
      </c>
      <c r="B935" s="19" t="s">
        <v>968</v>
      </c>
      <c r="C935" s="19" t="s">
        <v>41</v>
      </c>
      <c r="D935" s="20">
        <v>0.04</v>
      </c>
      <c r="E935" s="21" t="s">
        <v>13</v>
      </c>
      <c r="F935" s="19" t="s">
        <v>427</v>
      </c>
      <c r="G935" s="22" t="s">
        <v>15</v>
      </c>
      <c r="H935" s="23">
        <v>2210.2800000000002</v>
      </c>
      <c r="I935" s="23">
        <v>2210.2800000000002</v>
      </c>
      <c r="J935" s="24">
        <v>88.41</v>
      </c>
      <c r="K935" s="24"/>
    </row>
    <row r="936" spans="1:11" ht="15" customHeight="1">
      <c r="A936" s="18">
        <v>43689</v>
      </c>
      <c r="B936" s="19" t="s">
        <v>969</v>
      </c>
      <c r="C936" s="19" t="s">
        <v>41</v>
      </c>
      <c r="D936" s="20">
        <v>0.04</v>
      </c>
      <c r="E936" s="21" t="s">
        <v>13</v>
      </c>
      <c r="F936" s="19" t="s">
        <v>427</v>
      </c>
      <c r="G936" s="22" t="s">
        <v>15</v>
      </c>
      <c r="H936" s="23">
        <v>2861.16</v>
      </c>
      <c r="I936" s="23">
        <v>2861.16</v>
      </c>
      <c r="J936" s="24">
        <v>114.45</v>
      </c>
      <c r="K936" s="24"/>
    </row>
    <row r="937" spans="1:11" ht="15" customHeight="1">
      <c r="A937" s="18">
        <v>43690</v>
      </c>
      <c r="B937" s="19" t="s">
        <v>619</v>
      </c>
      <c r="C937" s="19" t="s">
        <v>136</v>
      </c>
      <c r="D937" s="20">
        <v>0.02</v>
      </c>
      <c r="E937" s="52" t="s">
        <v>18</v>
      </c>
      <c r="F937" s="19" t="s">
        <v>783</v>
      </c>
      <c r="G937" s="22" t="s">
        <v>386</v>
      </c>
      <c r="H937" s="23">
        <v>1000</v>
      </c>
      <c r="I937" s="23">
        <v>1000</v>
      </c>
      <c r="J937" s="24">
        <v>0</v>
      </c>
      <c r="K937" s="24"/>
    </row>
    <row r="938" spans="1:11" ht="15" customHeight="1">
      <c r="A938" s="18">
        <v>43690</v>
      </c>
      <c r="B938" s="19" t="s">
        <v>195</v>
      </c>
      <c r="C938" s="19" t="s">
        <v>970</v>
      </c>
      <c r="D938" s="20">
        <v>0.02</v>
      </c>
      <c r="E938" s="21" t="s">
        <v>13</v>
      </c>
      <c r="F938" s="19" t="s">
        <v>971</v>
      </c>
      <c r="G938" s="22" t="s">
        <v>15</v>
      </c>
      <c r="H938" s="23">
        <v>25700</v>
      </c>
      <c r="I938" s="23">
        <v>25700</v>
      </c>
      <c r="J938" s="24">
        <v>514</v>
      </c>
      <c r="K938" s="24"/>
    </row>
    <row r="939" spans="1:11" ht="15" customHeight="1">
      <c r="A939" s="18">
        <v>43690</v>
      </c>
      <c r="B939" s="19" t="s">
        <v>972</v>
      </c>
      <c r="C939" s="19" t="s">
        <v>35</v>
      </c>
      <c r="D939" s="20">
        <v>0.02</v>
      </c>
      <c r="E939" s="21" t="s">
        <v>18</v>
      </c>
      <c r="F939" s="19" t="s">
        <v>973</v>
      </c>
      <c r="G939" s="22" t="s">
        <v>15</v>
      </c>
      <c r="H939" s="23">
        <v>2840.55</v>
      </c>
      <c r="I939" s="23">
        <v>2840.55</v>
      </c>
      <c r="J939" s="24">
        <v>0</v>
      </c>
      <c r="K939" s="24"/>
    </row>
    <row r="940" spans="1:11" ht="15" customHeight="1">
      <c r="A940" s="18">
        <v>43690</v>
      </c>
      <c r="B940" s="19" t="s">
        <v>974</v>
      </c>
      <c r="C940" s="19" t="s">
        <v>41</v>
      </c>
      <c r="D940" s="20">
        <v>0.02</v>
      </c>
      <c r="E940" s="21" t="s">
        <v>13</v>
      </c>
      <c r="F940" s="19" t="s">
        <v>975</v>
      </c>
      <c r="G940" s="22" t="s">
        <v>15</v>
      </c>
      <c r="H940" s="23">
        <v>19300</v>
      </c>
      <c r="I940" s="23">
        <v>19300</v>
      </c>
      <c r="J940" s="24">
        <v>386</v>
      </c>
      <c r="K940" s="24"/>
    </row>
    <row r="941" spans="1:11" ht="15" customHeight="1">
      <c r="A941" s="18">
        <v>43690</v>
      </c>
      <c r="B941" s="19" t="s">
        <v>473</v>
      </c>
      <c r="C941" s="19" t="s">
        <v>41</v>
      </c>
      <c r="D941" s="20">
        <v>0.02</v>
      </c>
      <c r="E941" s="21" t="s">
        <v>13</v>
      </c>
      <c r="F941" s="19" t="s">
        <v>975</v>
      </c>
      <c r="G941" s="22" t="s">
        <v>15</v>
      </c>
      <c r="H941" s="23">
        <v>14300</v>
      </c>
      <c r="I941" s="23">
        <v>14300</v>
      </c>
      <c r="J941" s="24">
        <v>286</v>
      </c>
      <c r="K941" s="24"/>
    </row>
    <row r="942" spans="1:11" ht="15" customHeight="1">
      <c r="A942" s="18">
        <v>43690</v>
      </c>
      <c r="B942" s="19" t="s">
        <v>976</v>
      </c>
      <c r="C942" s="19" t="s">
        <v>41</v>
      </c>
      <c r="D942" s="20">
        <v>0.02</v>
      </c>
      <c r="E942" s="21" t="s">
        <v>13</v>
      </c>
      <c r="F942" s="19" t="s">
        <v>975</v>
      </c>
      <c r="G942" s="22" t="s">
        <v>15</v>
      </c>
      <c r="H942" s="23">
        <v>14300</v>
      </c>
      <c r="I942" s="23">
        <v>14300</v>
      </c>
      <c r="J942" s="24">
        <v>286</v>
      </c>
      <c r="K942" s="24"/>
    </row>
    <row r="943" spans="1:11" ht="15" customHeight="1">
      <c r="A943" s="18">
        <v>43690</v>
      </c>
      <c r="B943" s="19" t="s">
        <v>977</v>
      </c>
      <c r="C943" s="19" t="s">
        <v>677</v>
      </c>
      <c r="D943" s="20">
        <v>0.02</v>
      </c>
      <c r="E943" s="21" t="s">
        <v>18</v>
      </c>
      <c r="F943" s="19" t="s">
        <v>678</v>
      </c>
      <c r="G943" s="22" t="s">
        <v>15</v>
      </c>
      <c r="H943" s="23">
        <v>12000</v>
      </c>
      <c r="I943" s="23">
        <v>12000</v>
      </c>
      <c r="J943" s="24">
        <v>0</v>
      </c>
      <c r="K943" s="24"/>
    </row>
    <row r="944" spans="1:11" ht="15" customHeight="1">
      <c r="A944" s="18">
        <v>43690</v>
      </c>
      <c r="B944" s="19" t="s">
        <v>978</v>
      </c>
      <c r="C944" s="19" t="s">
        <v>51</v>
      </c>
      <c r="D944" s="20">
        <v>0.02</v>
      </c>
      <c r="E944" s="21" t="s">
        <v>18</v>
      </c>
      <c r="F944" s="19" t="s">
        <v>52</v>
      </c>
      <c r="G944" s="22" t="s">
        <v>15</v>
      </c>
      <c r="H944" s="23">
        <v>24300</v>
      </c>
      <c r="I944" s="23">
        <v>24300</v>
      </c>
      <c r="J944" s="24">
        <v>0</v>
      </c>
      <c r="K944" s="24"/>
    </row>
    <row r="945" spans="1:11" ht="15" customHeight="1">
      <c r="A945" s="18">
        <v>43690</v>
      </c>
      <c r="B945" s="19" t="s">
        <v>979</v>
      </c>
      <c r="C945" s="19" t="s">
        <v>980</v>
      </c>
      <c r="D945" s="20">
        <v>3.5000000000000003E-2</v>
      </c>
      <c r="E945" s="21" t="s">
        <v>18</v>
      </c>
      <c r="F945" s="19" t="s">
        <v>981</v>
      </c>
      <c r="G945" s="22" t="s">
        <v>15</v>
      </c>
      <c r="H945" s="23">
        <v>10650</v>
      </c>
      <c r="I945" s="23">
        <v>10650</v>
      </c>
      <c r="J945" s="24">
        <v>0</v>
      </c>
      <c r="K945" s="24"/>
    </row>
    <row r="946" spans="1:11" ht="15" customHeight="1">
      <c r="A946" s="18">
        <v>43690</v>
      </c>
      <c r="B946" s="19" t="s">
        <v>982</v>
      </c>
      <c r="C946" s="19" t="s">
        <v>56</v>
      </c>
      <c r="D946" s="20">
        <v>0.02</v>
      </c>
      <c r="E946" s="21" t="s">
        <v>18</v>
      </c>
      <c r="F946" s="19" t="s">
        <v>983</v>
      </c>
      <c r="G946" s="22" t="s">
        <v>15</v>
      </c>
      <c r="H946" s="23">
        <v>17500</v>
      </c>
      <c r="I946" s="23">
        <v>17500</v>
      </c>
      <c r="J946" s="24">
        <v>0</v>
      </c>
      <c r="K946" s="24"/>
    </row>
    <row r="947" spans="1:11" ht="15" customHeight="1">
      <c r="A947" s="18">
        <v>43690</v>
      </c>
      <c r="B947" s="19" t="s">
        <v>984</v>
      </c>
      <c r="C947" s="19" t="s">
        <v>56</v>
      </c>
      <c r="D947" s="20">
        <v>0.02</v>
      </c>
      <c r="E947" s="21" t="s">
        <v>18</v>
      </c>
      <c r="F947" s="19" t="s">
        <v>983</v>
      </c>
      <c r="G947" s="22" t="s">
        <v>15</v>
      </c>
      <c r="H947" s="23">
        <v>17500</v>
      </c>
      <c r="I947" s="23">
        <v>17500</v>
      </c>
      <c r="J947" s="24">
        <v>0</v>
      </c>
      <c r="K947" s="24"/>
    </row>
    <row r="948" spans="1:11" ht="15" customHeight="1">
      <c r="A948" s="18">
        <v>43690</v>
      </c>
      <c r="B948" s="19" t="s">
        <v>985</v>
      </c>
      <c r="C948" s="19" t="s">
        <v>41</v>
      </c>
      <c r="D948" s="20">
        <v>0.04</v>
      </c>
      <c r="E948" s="21" t="s">
        <v>13</v>
      </c>
      <c r="F948" s="19" t="s">
        <v>427</v>
      </c>
      <c r="G948" s="22" t="s">
        <v>15</v>
      </c>
      <c r="H948" s="23">
        <v>2942.52</v>
      </c>
      <c r="I948" s="23">
        <v>2942.52</v>
      </c>
      <c r="J948" s="24">
        <v>117.7</v>
      </c>
      <c r="K948" s="24"/>
    </row>
    <row r="949" spans="1:11" ht="15" customHeight="1">
      <c r="A949" s="18">
        <v>43690</v>
      </c>
      <c r="B949" s="19" t="s">
        <v>986</v>
      </c>
      <c r="C949" s="19" t="s">
        <v>41</v>
      </c>
      <c r="D949" s="20">
        <v>0.04</v>
      </c>
      <c r="E949" s="21" t="s">
        <v>13</v>
      </c>
      <c r="F949" s="19" t="s">
        <v>427</v>
      </c>
      <c r="G949" s="22" t="s">
        <v>15</v>
      </c>
      <c r="H949" s="23">
        <v>3637.47</v>
      </c>
      <c r="I949" s="23">
        <v>3637.47</v>
      </c>
      <c r="J949" s="24">
        <v>145.5</v>
      </c>
      <c r="K949" s="24"/>
    </row>
    <row r="950" spans="1:11" ht="15" customHeight="1">
      <c r="A950" s="18">
        <v>43691</v>
      </c>
      <c r="B950" s="19" t="s">
        <v>987</v>
      </c>
      <c r="C950" s="19" t="s">
        <v>17</v>
      </c>
      <c r="D950" s="20">
        <v>0.02</v>
      </c>
      <c r="E950" s="21" t="s">
        <v>18</v>
      </c>
      <c r="F950" s="19" t="s">
        <v>988</v>
      </c>
      <c r="G950" s="22" t="s">
        <v>15</v>
      </c>
      <c r="H950" s="23">
        <v>2000</v>
      </c>
      <c r="I950" s="23">
        <v>2000</v>
      </c>
      <c r="J950" s="24">
        <v>0</v>
      </c>
      <c r="K950" s="24"/>
    </row>
    <row r="951" spans="1:11" ht="15" customHeight="1">
      <c r="A951" s="18">
        <v>43691</v>
      </c>
      <c r="B951" s="19" t="s">
        <v>201</v>
      </c>
      <c r="C951" s="19" t="s">
        <v>41</v>
      </c>
      <c r="D951" s="20">
        <v>0.02</v>
      </c>
      <c r="E951" s="21" t="s">
        <v>13</v>
      </c>
      <c r="F951" s="19" t="s">
        <v>727</v>
      </c>
      <c r="G951" s="22" t="s">
        <v>15</v>
      </c>
      <c r="H951" s="23">
        <v>40997</v>
      </c>
      <c r="I951" s="23">
        <v>40997</v>
      </c>
      <c r="J951" s="24">
        <v>819.94</v>
      </c>
      <c r="K951" s="24"/>
    </row>
    <row r="952" spans="1:11" ht="15" customHeight="1">
      <c r="A952" s="18">
        <v>43691</v>
      </c>
      <c r="B952" s="19" t="s">
        <v>989</v>
      </c>
      <c r="C952" s="19" t="s">
        <v>41</v>
      </c>
      <c r="D952" s="20">
        <v>0.04</v>
      </c>
      <c r="E952" s="21" t="s">
        <v>436</v>
      </c>
      <c r="F952" s="19" t="s">
        <v>802</v>
      </c>
      <c r="G952" s="22" t="s">
        <v>386</v>
      </c>
      <c r="H952" s="23">
        <v>46830.5</v>
      </c>
      <c r="I952" s="23">
        <v>46830.5</v>
      </c>
      <c r="J952" s="24">
        <v>1873.22</v>
      </c>
      <c r="K952" s="24"/>
    </row>
    <row r="953" spans="1:11" ht="15" customHeight="1">
      <c r="A953" s="18">
        <v>43691</v>
      </c>
      <c r="B953" s="19" t="s">
        <v>776</v>
      </c>
      <c r="C953" s="19" t="s">
        <v>990</v>
      </c>
      <c r="D953" s="20">
        <v>0.02</v>
      </c>
      <c r="E953" s="21" t="s">
        <v>18</v>
      </c>
      <c r="F953" s="19" t="s">
        <v>991</v>
      </c>
      <c r="G953" s="22" t="s">
        <v>15</v>
      </c>
      <c r="H953" s="23">
        <v>9000</v>
      </c>
      <c r="I953" s="23">
        <v>9000</v>
      </c>
      <c r="J953" s="24">
        <v>0</v>
      </c>
      <c r="K953" s="24"/>
    </row>
    <row r="954" spans="1:11" ht="15" customHeight="1">
      <c r="A954" s="18">
        <v>43691</v>
      </c>
      <c r="B954" s="19" t="s">
        <v>992</v>
      </c>
      <c r="C954" s="19" t="s">
        <v>38</v>
      </c>
      <c r="D954" s="20">
        <v>0.02</v>
      </c>
      <c r="E954" s="21" t="s">
        <v>13</v>
      </c>
      <c r="F954" s="19" t="s">
        <v>777</v>
      </c>
      <c r="G954" s="22" t="s">
        <v>15</v>
      </c>
      <c r="H954" s="23">
        <v>45126.98</v>
      </c>
      <c r="I954" s="23">
        <v>45126.98</v>
      </c>
      <c r="J954" s="24">
        <v>902.54</v>
      </c>
      <c r="K954" s="24"/>
    </row>
    <row r="955" spans="1:11" ht="15" customHeight="1">
      <c r="A955" s="18">
        <v>43691</v>
      </c>
      <c r="B955" s="19" t="s">
        <v>275</v>
      </c>
      <c r="C955" s="19" t="s">
        <v>990</v>
      </c>
      <c r="D955" s="20">
        <v>0.02</v>
      </c>
      <c r="E955" s="21" t="s">
        <v>18</v>
      </c>
      <c r="F955" s="19" t="s">
        <v>991</v>
      </c>
      <c r="G955" s="22" t="s">
        <v>15</v>
      </c>
      <c r="H955" s="23">
        <v>4500</v>
      </c>
      <c r="I955" s="23">
        <v>4500</v>
      </c>
      <c r="J955" s="24">
        <v>0</v>
      </c>
      <c r="K955" s="24"/>
    </row>
    <row r="956" spans="1:11" ht="15" customHeight="1">
      <c r="A956" s="18">
        <v>43691</v>
      </c>
      <c r="B956" s="19" t="s">
        <v>993</v>
      </c>
      <c r="C956" s="19" t="s">
        <v>990</v>
      </c>
      <c r="D956" s="20">
        <v>0.02</v>
      </c>
      <c r="E956" s="21" t="s">
        <v>18</v>
      </c>
      <c r="F956" s="19" t="s">
        <v>991</v>
      </c>
      <c r="G956" s="22" t="s">
        <v>15</v>
      </c>
      <c r="H956" s="23">
        <v>4500</v>
      </c>
      <c r="I956" s="23">
        <v>4500</v>
      </c>
      <c r="J956" s="24">
        <v>0</v>
      </c>
      <c r="K956" s="24"/>
    </row>
    <row r="957" spans="1:11" ht="15" customHeight="1">
      <c r="A957" s="18">
        <v>43691</v>
      </c>
      <c r="B957" s="19" t="s">
        <v>260</v>
      </c>
      <c r="C957" s="19" t="s">
        <v>990</v>
      </c>
      <c r="D957" s="20">
        <v>0.02</v>
      </c>
      <c r="E957" s="21" t="s">
        <v>18</v>
      </c>
      <c r="F957" s="19" t="s">
        <v>994</v>
      </c>
      <c r="G957" s="22" t="s">
        <v>15</v>
      </c>
      <c r="H957" s="23">
        <v>9000</v>
      </c>
      <c r="I957" s="23">
        <v>9000</v>
      </c>
      <c r="J957" s="24">
        <v>0</v>
      </c>
      <c r="K957" s="24"/>
    </row>
    <row r="958" spans="1:11" ht="15" customHeight="1">
      <c r="A958" s="18">
        <v>43691</v>
      </c>
      <c r="B958" s="19" t="s">
        <v>268</v>
      </c>
      <c r="C958" s="19" t="s">
        <v>990</v>
      </c>
      <c r="D958" s="20">
        <v>0.02</v>
      </c>
      <c r="E958" s="21" t="s">
        <v>18</v>
      </c>
      <c r="F958" s="19" t="s">
        <v>994</v>
      </c>
      <c r="G958" s="22" t="s">
        <v>15</v>
      </c>
      <c r="H958" s="23">
        <v>4500</v>
      </c>
      <c r="I958" s="23">
        <v>4500</v>
      </c>
      <c r="J958" s="24">
        <v>0</v>
      </c>
      <c r="K958" s="24"/>
    </row>
    <row r="959" spans="1:11" ht="15" customHeight="1">
      <c r="A959" s="18">
        <v>43691</v>
      </c>
      <c r="B959" s="19" t="s">
        <v>292</v>
      </c>
      <c r="C959" s="19" t="s">
        <v>990</v>
      </c>
      <c r="D959" s="20">
        <v>0.02</v>
      </c>
      <c r="E959" s="21" t="s">
        <v>18</v>
      </c>
      <c r="F959" s="19" t="s">
        <v>994</v>
      </c>
      <c r="G959" s="22" t="s">
        <v>15</v>
      </c>
      <c r="H959" s="23">
        <v>4500</v>
      </c>
      <c r="I959" s="23">
        <v>4500</v>
      </c>
      <c r="J959" s="24">
        <v>0</v>
      </c>
      <c r="K959" s="24"/>
    </row>
    <row r="960" spans="1:11" ht="15" customHeight="1">
      <c r="A960" s="18">
        <v>43691</v>
      </c>
      <c r="B960" s="19" t="s">
        <v>369</v>
      </c>
      <c r="C960" s="19" t="s">
        <v>41</v>
      </c>
      <c r="D960" s="20">
        <v>0.04</v>
      </c>
      <c r="E960" s="21" t="s">
        <v>13</v>
      </c>
      <c r="F960" s="19" t="s">
        <v>995</v>
      </c>
      <c r="G960" s="22" t="s">
        <v>15</v>
      </c>
      <c r="H960" s="23">
        <v>75045.070000000007</v>
      </c>
      <c r="I960" s="23">
        <v>75045.070000000007</v>
      </c>
      <c r="J960" s="24">
        <v>3001.8</v>
      </c>
      <c r="K960" s="24"/>
    </row>
    <row r="961" spans="1:11" ht="15" customHeight="1">
      <c r="A961" s="18">
        <v>43691</v>
      </c>
      <c r="B961" s="19" t="s">
        <v>734</v>
      </c>
      <c r="C961" s="19" t="s">
        <v>41</v>
      </c>
      <c r="D961" s="20">
        <v>0.04</v>
      </c>
      <c r="E961" s="21" t="s">
        <v>18</v>
      </c>
      <c r="F961" s="19" t="s">
        <v>780</v>
      </c>
      <c r="G961" s="22" t="s">
        <v>15</v>
      </c>
      <c r="H961" s="23">
        <v>4640</v>
      </c>
      <c r="I961" s="23">
        <v>4640</v>
      </c>
      <c r="J961" s="24">
        <v>0</v>
      </c>
      <c r="K961" s="24"/>
    </row>
    <row r="962" spans="1:11" ht="15" customHeight="1">
      <c r="A962" s="18">
        <v>43691</v>
      </c>
      <c r="B962" s="19" t="s">
        <v>996</v>
      </c>
      <c r="C962" s="19" t="s">
        <v>45</v>
      </c>
      <c r="D962" s="20">
        <v>0.04</v>
      </c>
      <c r="E962" s="21" t="s">
        <v>18</v>
      </c>
      <c r="F962" s="19" t="s">
        <v>94</v>
      </c>
      <c r="G962" s="22" t="s">
        <v>15</v>
      </c>
      <c r="H962" s="23">
        <v>23828.400000000001</v>
      </c>
      <c r="I962" s="23">
        <v>23828.400000000001</v>
      </c>
      <c r="J962" s="24">
        <v>0</v>
      </c>
      <c r="K962" s="24"/>
    </row>
    <row r="963" spans="1:11" ht="15" customHeight="1">
      <c r="A963" s="18">
        <v>43691</v>
      </c>
      <c r="B963" s="19" t="s">
        <v>997</v>
      </c>
      <c r="C963" s="19" t="s">
        <v>295</v>
      </c>
      <c r="D963" s="20">
        <v>0.02</v>
      </c>
      <c r="E963" s="21" t="s">
        <v>18</v>
      </c>
      <c r="F963" s="19" t="s">
        <v>205</v>
      </c>
      <c r="G963" s="22" t="s">
        <v>15</v>
      </c>
      <c r="H963" s="23">
        <v>1000</v>
      </c>
      <c r="I963" s="23">
        <v>1000</v>
      </c>
      <c r="J963" s="24">
        <v>0</v>
      </c>
      <c r="K963" s="24"/>
    </row>
    <row r="964" spans="1:11" ht="15" customHeight="1">
      <c r="A964" s="18">
        <v>43691</v>
      </c>
      <c r="B964" s="19" t="s">
        <v>998</v>
      </c>
      <c r="C964" s="19" t="s">
        <v>35</v>
      </c>
      <c r="D964" s="20">
        <v>0.02</v>
      </c>
      <c r="E964" s="21" t="s">
        <v>18</v>
      </c>
      <c r="F964" s="19" t="s">
        <v>514</v>
      </c>
      <c r="G964" s="22" t="s">
        <v>15</v>
      </c>
      <c r="H964" s="23">
        <v>29160</v>
      </c>
      <c r="I964" s="23">
        <v>29160</v>
      </c>
      <c r="J964" s="24">
        <v>0</v>
      </c>
      <c r="K964" s="24"/>
    </row>
    <row r="965" spans="1:11" ht="15" customHeight="1">
      <c r="A965" s="18">
        <v>43691</v>
      </c>
      <c r="B965" s="19" t="s">
        <v>999</v>
      </c>
      <c r="C965" s="19" t="s">
        <v>659</v>
      </c>
      <c r="D965" s="20">
        <v>0.02</v>
      </c>
      <c r="E965" s="21" t="s">
        <v>18</v>
      </c>
      <c r="F965" s="19" t="s">
        <v>660</v>
      </c>
      <c r="G965" s="22" t="s">
        <v>15</v>
      </c>
      <c r="H965" s="23">
        <v>200</v>
      </c>
      <c r="I965" s="23">
        <v>200</v>
      </c>
      <c r="J965" s="24">
        <v>0</v>
      </c>
      <c r="K965" s="24"/>
    </row>
    <row r="966" spans="1:11" ht="15" customHeight="1">
      <c r="A966" s="18">
        <v>43691</v>
      </c>
      <c r="B966" s="19" t="s">
        <v>1000</v>
      </c>
      <c r="C966" s="19" t="s">
        <v>41</v>
      </c>
      <c r="D966" s="20">
        <v>0.04</v>
      </c>
      <c r="E966" s="21" t="s">
        <v>13</v>
      </c>
      <c r="F966" s="19" t="s">
        <v>427</v>
      </c>
      <c r="G966" s="22" t="s">
        <v>15</v>
      </c>
      <c r="H966" s="23">
        <v>3169.65</v>
      </c>
      <c r="I966" s="23">
        <v>3169.65</v>
      </c>
      <c r="J966" s="24">
        <v>126.79</v>
      </c>
      <c r="K966" s="24"/>
    </row>
    <row r="967" spans="1:11" ht="15" customHeight="1">
      <c r="A967" s="18">
        <v>43691</v>
      </c>
      <c r="B967" s="19" t="s">
        <v>1001</v>
      </c>
      <c r="C967" s="19" t="s">
        <v>41</v>
      </c>
      <c r="D967" s="20">
        <v>0.04</v>
      </c>
      <c r="E967" s="21" t="s">
        <v>13</v>
      </c>
      <c r="F967" s="19" t="s">
        <v>427</v>
      </c>
      <c r="G967" s="22" t="s">
        <v>15</v>
      </c>
      <c r="H967" s="23">
        <v>2825</v>
      </c>
      <c r="I967" s="23">
        <v>2825</v>
      </c>
      <c r="J967" s="24">
        <v>113</v>
      </c>
      <c r="K967" s="24"/>
    </row>
    <row r="968" spans="1:11" ht="15" customHeight="1">
      <c r="A968" s="18">
        <v>43691</v>
      </c>
      <c r="B968" s="19" t="s">
        <v>1002</v>
      </c>
      <c r="C968" s="19" t="s">
        <v>41</v>
      </c>
      <c r="D968" s="20">
        <v>0.04</v>
      </c>
      <c r="E968" s="21" t="s">
        <v>13</v>
      </c>
      <c r="F968" s="19" t="s">
        <v>427</v>
      </c>
      <c r="G968" s="22" t="s">
        <v>15</v>
      </c>
      <c r="H968" s="23">
        <v>2997.89</v>
      </c>
      <c r="I968" s="23">
        <v>2997.89</v>
      </c>
      <c r="J968" s="24">
        <v>119.92</v>
      </c>
      <c r="K968" s="24"/>
    </row>
    <row r="969" spans="1:11" ht="15" customHeight="1">
      <c r="A969" s="18">
        <v>43691</v>
      </c>
      <c r="B969" s="19" t="s">
        <v>1003</v>
      </c>
      <c r="C969" s="19" t="s">
        <v>41</v>
      </c>
      <c r="D969" s="20">
        <v>0.04</v>
      </c>
      <c r="E969" s="21" t="s">
        <v>13</v>
      </c>
      <c r="F969" s="19" t="s">
        <v>427</v>
      </c>
      <c r="G969" s="22" t="s">
        <v>15</v>
      </c>
      <c r="H969" s="23">
        <v>3039.7</v>
      </c>
      <c r="I969" s="23">
        <v>3039.7</v>
      </c>
      <c r="J969" s="24">
        <v>121.59</v>
      </c>
      <c r="K969" s="24"/>
    </row>
    <row r="970" spans="1:11" ht="15" customHeight="1">
      <c r="A970" s="18">
        <v>43691</v>
      </c>
      <c r="B970" s="19" t="s">
        <v>1004</v>
      </c>
      <c r="C970" s="19" t="s">
        <v>41</v>
      </c>
      <c r="D970" s="20">
        <v>0.04</v>
      </c>
      <c r="E970" s="21" t="s">
        <v>13</v>
      </c>
      <c r="F970" s="19" t="s">
        <v>427</v>
      </c>
      <c r="G970" s="22" t="s">
        <v>15</v>
      </c>
      <c r="H970" s="23">
        <v>2713.13</v>
      </c>
      <c r="I970" s="23">
        <v>2713.13</v>
      </c>
      <c r="J970" s="24">
        <v>108.53</v>
      </c>
      <c r="K970" s="24"/>
    </row>
    <row r="971" spans="1:11" ht="15" customHeight="1">
      <c r="A971" s="18">
        <v>43691</v>
      </c>
      <c r="B971" s="19" t="s">
        <v>1005</v>
      </c>
      <c r="C971" s="19" t="s">
        <v>41</v>
      </c>
      <c r="D971" s="20">
        <v>0.04</v>
      </c>
      <c r="E971" s="21" t="s">
        <v>13</v>
      </c>
      <c r="F971" s="19" t="s">
        <v>427</v>
      </c>
      <c r="G971" s="22" t="s">
        <v>15</v>
      </c>
      <c r="H971" s="23">
        <v>2832.91</v>
      </c>
      <c r="I971" s="23">
        <v>2832.91</v>
      </c>
      <c r="J971" s="24">
        <v>113.32</v>
      </c>
      <c r="K971" s="24"/>
    </row>
    <row r="972" spans="1:11" ht="15" customHeight="1">
      <c r="A972" s="18">
        <v>43691</v>
      </c>
      <c r="B972" s="19" t="s">
        <v>1006</v>
      </c>
      <c r="C972" s="19" t="s">
        <v>41</v>
      </c>
      <c r="D972" s="20">
        <v>0.04</v>
      </c>
      <c r="E972" s="21" t="s">
        <v>13</v>
      </c>
      <c r="F972" s="19" t="s">
        <v>427</v>
      </c>
      <c r="G972" s="22" t="s">
        <v>15</v>
      </c>
      <c r="H972" s="23">
        <v>2887.15</v>
      </c>
      <c r="I972" s="23">
        <v>2887.15</v>
      </c>
      <c r="J972" s="24">
        <v>115.49</v>
      </c>
      <c r="K972" s="24"/>
    </row>
    <row r="973" spans="1:11" ht="15" customHeight="1">
      <c r="A973" s="18">
        <v>43691</v>
      </c>
      <c r="B973" s="19" t="s">
        <v>1007</v>
      </c>
      <c r="C973" s="19" t="s">
        <v>41</v>
      </c>
      <c r="D973" s="20">
        <v>0.04</v>
      </c>
      <c r="E973" s="21" t="s">
        <v>13</v>
      </c>
      <c r="F973" s="19" t="s">
        <v>427</v>
      </c>
      <c r="G973" s="22" t="s">
        <v>15</v>
      </c>
      <c r="H973" s="23">
        <v>3405.82</v>
      </c>
      <c r="I973" s="23">
        <v>3405.82</v>
      </c>
      <c r="J973" s="24">
        <v>136.22999999999999</v>
      </c>
      <c r="K973" s="24"/>
    </row>
    <row r="974" spans="1:11" ht="15" customHeight="1">
      <c r="A974" s="18">
        <v>43691</v>
      </c>
      <c r="B974" s="19" t="s">
        <v>1008</v>
      </c>
      <c r="C974" s="19" t="s">
        <v>41</v>
      </c>
      <c r="D974" s="20">
        <v>0.04</v>
      </c>
      <c r="E974" s="21" t="s">
        <v>13</v>
      </c>
      <c r="F974" s="19" t="s">
        <v>427</v>
      </c>
      <c r="G974" s="22" t="s">
        <v>15</v>
      </c>
      <c r="H974" s="23">
        <v>2864.55</v>
      </c>
      <c r="I974" s="23">
        <v>2864.55</v>
      </c>
      <c r="J974" s="24">
        <v>114.58</v>
      </c>
      <c r="K974" s="24"/>
    </row>
    <row r="975" spans="1:11" ht="15" customHeight="1">
      <c r="A975" s="18">
        <v>43691</v>
      </c>
      <c r="B975" s="19" t="s">
        <v>1009</v>
      </c>
      <c r="C975" s="19" t="s">
        <v>41</v>
      </c>
      <c r="D975" s="20">
        <v>0.04</v>
      </c>
      <c r="E975" s="21" t="s">
        <v>13</v>
      </c>
      <c r="F975" s="19" t="s">
        <v>427</v>
      </c>
      <c r="G975" s="22" t="s">
        <v>15</v>
      </c>
      <c r="H975" s="23">
        <v>2938</v>
      </c>
      <c r="I975" s="23">
        <v>2938</v>
      </c>
      <c r="J975" s="24">
        <v>117.52</v>
      </c>
      <c r="K975" s="24"/>
    </row>
    <row r="976" spans="1:11" ht="15" customHeight="1">
      <c r="A976" s="18">
        <v>43691</v>
      </c>
      <c r="B976" s="19" t="s">
        <v>1010</v>
      </c>
      <c r="C976" s="19" t="s">
        <v>41</v>
      </c>
      <c r="D976" s="20">
        <v>0.04</v>
      </c>
      <c r="E976" s="21" t="s">
        <v>13</v>
      </c>
      <c r="F976" s="19" t="s">
        <v>427</v>
      </c>
      <c r="G976" s="22" t="s">
        <v>15</v>
      </c>
      <c r="H976" s="23">
        <v>2945.91</v>
      </c>
      <c r="I976" s="23">
        <v>2945.91</v>
      </c>
      <c r="J976" s="24">
        <v>117.84</v>
      </c>
      <c r="K976" s="24"/>
    </row>
    <row r="977" spans="1:11" ht="15" customHeight="1">
      <c r="A977" s="18">
        <v>43692</v>
      </c>
      <c r="B977" s="19" t="s">
        <v>90</v>
      </c>
      <c r="C977" s="19" t="s">
        <v>41</v>
      </c>
      <c r="D977" s="20">
        <v>0.02</v>
      </c>
      <c r="E977" s="21" t="s">
        <v>13</v>
      </c>
      <c r="F977" s="19" t="s">
        <v>1011</v>
      </c>
      <c r="G977" s="22" t="s">
        <v>15</v>
      </c>
      <c r="H977" s="23">
        <v>227884.3</v>
      </c>
      <c r="I977" s="23">
        <v>227884.3</v>
      </c>
      <c r="J977" s="24">
        <v>4557.6899999999996</v>
      </c>
      <c r="K977" s="24"/>
    </row>
    <row r="978" spans="1:11" ht="15" customHeight="1">
      <c r="A978" s="18">
        <v>43692</v>
      </c>
      <c r="B978" s="19" t="s">
        <v>344</v>
      </c>
      <c r="C978" s="19" t="s">
        <v>41</v>
      </c>
      <c r="D978" s="20">
        <v>0.04</v>
      </c>
      <c r="E978" s="21" t="s">
        <v>13</v>
      </c>
      <c r="F978" s="19" t="s">
        <v>800</v>
      </c>
      <c r="G978" s="22" t="s">
        <v>15</v>
      </c>
      <c r="H978" s="23">
        <v>25000</v>
      </c>
      <c r="I978" s="23">
        <v>25000</v>
      </c>
      <c r="J978" s="24">
        <v>1000</v>
      </c>
      <c r="K978" s="24"/>
    </row>
    <row r="979" spans="1:11" ht="15" customHeight="1">
      <c r="A979" s="18">
        <v>43692</v>
      </c>
      <c r="B979" s="19" t="s">
        <v>31</v>
      </c>
      <c r="C979" s="19" t="s">
        <v>482</v>
      </c>
      <c r="D979" s="20">
        <v>0.02</v>
      </c>
      <c r="E979" s="21" t="s">
        <v>18</v>
      </c>
      <c r="F979" s="19" t="s">
        <v>483</v>
      </c>
      <c r="G979" s="22" t="s">
        <v>15</v>
      </c>
      <c r="H979" s="23">
        <v>40000</v>
      </c>
      <c r="I979" s="23">
        <v>40000</v>
      </c>
      <c r="J979" s="24">
        <v>0</v>
      </c>
      <c r="K979" s="24"/>
    </row>
    <row r="980" spans="1:11" ht="21.95" customHeight="1">
      <c r="A980" s="18">
        <v>43692</v>
      </c>
      <c r="B980" s="19" t="s">
        <v>194</v>
      </c>
      <c r="C980" s="19" t="s">
        <v>41</v>
      </c>
      <c r="D980" s="20">
        <v>0.04</v>
      </c>
      <c r="E980" s="21" t="s">
        <v>13</v>
      </c>
      <c r="F980" s="19" t="s">
        <v>459</v>
      </c>
      <c r="G980" s="22" t="s">
        <v>15</v>
      </c>
      <c r="H980" s="23">
        <v>1800</v>
      </c>
      <c r="I980" s="23">
        <v>1800</v>
      </c>
      <c r="J980" s="24">
        <v>72</v>
      </c>
      <c r="K980" s="24"/>
    </row>
    <row r="981" spans="1:11" ht="15" customHeight="1">
      <c r="A981" s="18">
        <v>43692</v>
      </c>
      <c r="B981" s="19" t="s">
        <v>996</v>
      </c>
      <c r="C981" s="19" t="s">
        <v>718</v>
      </c>
      <c r="D981" s="20">
        <v>0.03</v>
      </c>
      <c r="E981" s="21" t="s">
        <v>18</v>
      </c>
      <c r="F981" s="19" t="s">
        <v>630</v>
      </c>
      <c r="G981" s="22" t="s">
        <v>15</v>
      </c>
      <c r="H981" s="23">
        <v>5000</v>
      </c>
      <c r="I981" s="23">
        <v>5000</v>
      </c>
      <c r="J981" s="24">
        <v>0</v>
      </c>
      <c r="K981" s="24"/>
    </row>
    <row r="982" spans="1:11" ht="15" customHeight="1">
      <c r="A982" s="18">
        <v>43692</v>
      </c>
      <c r="B982" s="19" t="s">
        <v>1012</v>
      </c>
      <c r="C982" s="19" t="s">
        <v>41</v>
      </c>
      <c r="D982" s="20">
        <v>0.04</v>
      </c>
      <c r="E982" s="21" t="s">
        <v>13</v>
      </c>
      <c r="F982" s="19" t="s">
        <v>673</v>
      </c>
      <c r="G982" s="22" t="s">
        <v>15</v>
      </c>
      <c r="H982" s="23">
        <v>440414.56</v>
      </c>
      <c r="I982" s="23">
        <v>440414.56</v>
      </c>
      <c r="J982" s="24">
        <v>17616.580000000002</v>
      </c>
      <c r="K982" s="24"/>
    </row>
    <row r="983" spans="1:11" ht="15" customHeight="1">
      <c r="A983" s="18">
        <v>43692</v>
      </c>
      <c r="B983" s="19" t="s">
        <v>1013</v>
      </c>
      <c r="C983" s="19" t="s">
        <v>45</v>
      </c>
      <c r="D983" s="20">
        <v>0.04</v>
      </c>
      <c r="E983" s="21" t="s">
        <v>18</v>
      </c>
      <c r="F983" s="19" t="s">
        <v>42</v>
      </c>
      <c r="G983" s="22" t="s">
        <v>15</v>
      </c>
      <c r="H983" s="23">
        <v>15000</v>
      </c>
      <c r="I983" s="23">
        <v>15000</v>
      </c>
      <c r="J983" s="24">
        <v>0</v>
      </c>
      <c r="K983" s="24"/>
    </row>
    <row r="984" spans="1:11" ht="15" customHeight="1">
      <c r="A984" s="18">
        <v>43692</v>
      </c>
      <c r="B984" s="19" t="s">
        <v>1014</v>
      </c>
      <c r="C984" s="19" t="s">
        <v>24</v>
      </c>
      <c r="D984" s="20">
        <v>0.02</v>
      </c>
      <c r="E984" s="21" t="s">
        <v>13</v>
      </c>
      <c r="F984" s="19" t="s">
        <v>42</v>
      </c>
      <c r="G984" s="22" t="s">
        <v>15</v>
      </c>
      <c r="H984" s="23">
        <v>22608.39</v>
      </c>
      <c r="I984" s="23">
        <v>22608.39</v>
      </c>
      <c r="J984" s="24">
        <v>452.17</v>
      </c>
      <c r="K984" s="24"/>
    </row>
    <row r="985" spans="1:11" ht="15" customHeight="1">
      <c r="A985" s="18">
        <v>43692</v>
      </c>
      <c r="B985" s="19" t="s">
        <v>793</v>
      </c>
      <c r="C985" s="19" t="s">
        <v>41</v>
      </c>
      <c r="D985" s="20">
        <v>2.2499999999999999E-2</v>
      </c>
      <c r="E985" s="21" t="s">
        <v>13</v>
      </c>
      <c r="F985" s="19" t="s">
        <v>113</v>
      </c>
      <c r="G985" s="22" t="s">
        <v>15</v>
      </c>
      <c r="H985" s="23">
        <v>30000</v>
      </c>
      <c r="I985" s="23">
        <v>30000</v>
      </c>
      <c r="J985" s="24">
        <v>675</v>
      </c>
      <c r="K985" s="24"/>
    </row>
    <row r="986" spans="1:11" ht="15" customHeight="1">
      <c r="A986" s="18">
        <v>43692</v>
      </c>
      <c r="B986" s="19" t="s">
        <v>1015</v>
      </c>
      <c r="C986" s="19" t="s">
        <v>41</v>
      </c>
      <c r="D986" s="20">
        <v>2.2499999999999999E-2</v>
      </c>
      <c r="E986" s="21" t="s">
        <v>13</v>
      </c>
      <c r="F986" s="19" t="s">
        <v>113</v>
      </c>
      <c r="G986" s="22" t="s">
        <v>15</v>
      </c>
      <c r="H986" s="23">
        <v>30000</v>
      </c>
      <c r="I986" s="23">
        <v>30000</v>
      </c>
      <c r="J986" s="24">
        <v>675</v>
      </c>
      <c r="K986" s="24"/>
    </row>
    <row r="987" spans="1:11" ht="15" customHeight="1">
      <c r="A987" s="18">
        <v>43692</v>
      </c>
      <c r="B987" s="19" t="s">
        <v>1016</v>
      </c>
      <c r="C987" s="19" t="s">
        <v>41</v>
      </c>
      <c r="D987" s="20">
        <v>2.2499999999999999E-2</v>
      </c>
      <c r="E987" s="21" t="s">
        <v>13</v>
      </c>
      <c r="F987" s="19" t="s">
        <v>113</v>
      </c>
      <c r="G987" s="22" t="s">
        <v>15</v>
      </c>
      <c r="H987" s="23">
        <v>42000</v>
      </c>
      <c r="I987" s="23">
        <v>42000</v>
      </c>
      <c r="J987" s="24">
        <v>945</v>
      </c>
      <c r="K987" s="24"/>
    </row>
    <row r="988" spans="1:11" ht="15" customHeight="1">
      <c r="A988" s="18">
        <v>43692</v>
      </c>
      <c r="B988" s="19" t="s">
        <v>1017</v>
      </c>
      <c r="C988" s="19" t="s">
        <v>41</v>
      </c>
      <c r="D988" s="20">
        <v>2.7900000000000001E-2</v>
      </c>
      <c r="E988" s="21" t="s">
        <v>13</v>
      </c>
      <c r="F988" s="19" t="s">
        <v>491</v>
      </c>
      <c r="G988" s="22" t="s">
        <v>15</v>
      </c>
      <c r="H988" s="23">
        <v>61191.43</v>
      </c>
      <c r="I988" s="23">
        <v>61191.43</v>
      </c>
      <c r="J988" s="24">
        <v>1707.24</v>
      </c>
      <c r="K988" s="24"/>
    </row>
    <row r="989" spans="1:11" ht="15" customHeight="1">
      <c r="A989" s="18">
        <v>43692</v>
      </c>
      <c r="B989" s="19" t="s">
        <v>1018</v>
      </c>
      <c r="C989" s="19" t="s">
        <v>41</v>
      </c>
      <c r="D989" s="20">
        <v>0.04</v>
      </c>
      <c r="E989" s="21" t="s">
        <v>13</v>
      </c>
      <c r="F989" s="19" t="s">
        <v>1019</v>
      </c>
      <c r="G989" s="22" t="s">
        <v>15</v>
      </c>
      <c r="H989" s="23">
        <v>38509.51</v>
      </c>
      <c r="I989" s="23">
        <v>38509.51</v>
      </c>
      <c r="J989" s="24">
        <v>1540.38</v>
      </c>
      <c r="K989" s="24"/>
    </row>
    <row r="990" spans="1:11" ht="15" customHeight="1">
      <c r="A990" s="18">
        <v>43692</v>
      </c>
      <c r="B990" s="19" t="s">
        <v>1018</v>
      </c>
      <c r="C990" s="19" t="s">
        <v>27</v>
      </c>
      <c r="D990" s="20">
        <v>0.03</v>
      </c>
      <c r="E990" s="21" t="s">
        <v>18</v>
      </c>
      <c r="F990" s="19" t="s">
        <v>185</v>
      </c>
      <c r="G990" s="22" t="s">
        <v>15</v>
      </c>
      <c r="H990" s="23">
        <v>7050</v>
      </c>
      <c r="I990" s="23">
        <v>7050</v>
      </c>
      <c r="J990" s="24">
        <v>0</v>
      </c>
      <c r="K990" s="24"/>
    </row>
    <row r="991" spans="1:11" ht="15" customHeight="1">
      <c r="A991" s="18">
        <v>43692</v>
      </c>
      <c r="B991" s="19" t="s">
        <v>1020</v>
      </c>
      <c r="C991" s="19" t="s">
        <v>41</v>
      </c>
      <c r="D991" s="20">
        <v>0.04</v>
      </c>
      <c r="E991" s="21" t="s">
        <v>13</v>
      </c>
      <c r="F991" s="19" t="s">
        <v>1019</v>
      </c>
      <c r="G991" s="22" t="s">
        <v>15</v>
      </c>
      <c r="H991" s="23">
        <v>20000</v>
      </c>
      <c r="I991" s="23">
        <v>20000</v>
      </c>
      <c r="J991" s="24">
        <v>800</v>
      </c>
      <c r="K991" s="24"/>
    </row>
    <row r="992" spans="1:11" ht="15" customHeight="1">
      <c r="A992" s="18">
        <v>43692</v>
      </c>
      <c r="B992" s="19" t="s">
        <v>1021</v>
      </c>
      <c r="C992" s="19" t="s">
        <v>41</v>
      </c>
      <c r="D992" s="20">
        <v>4.6800000000000001E-2</v>
      </c>
      <c r="E992" s="21" t="s">
        <v>13</v>
      </c>
      <c r="F992" s="19" t="s">
        <v>415</v>
      </c>
      <c r="G992" s="22" t="s">
        <v>15</v>
      </c>
      <c r="H992" s="23">
        <v>3035.27</v>
      </c>
      <c r="I992" s="23">
        <v>3035.27</v>
      </c>
      <c r="J992" s="24">
        <v>142.05000000000001</v>
      </c>
      <c r="K992" s="24"/>
    </row>
    <row r="993" spans="1:11" ht="15" customHeight="1">
      <c r="A993" s="18">
        <v>43692</v>
      </c>
      <c r="B993" s="19" t="s">
        <v>1022</v>
      </c>
      <c r="C993" s="19" t="s">
        <v>41</v>
      </c>
      <c r="D993" s="20">
        <v>4.6800000000000001E-2</v>
      </c>
      <c r="E993" s="21" t="s">
        <v>13</v>
      </c>
      <c r="F993" s="19" t="s">
        <v>415</v>
      </c>
      <c r="G993" s="22" t="s">
        <v>15</v>
      </c>
      <c r="H993" s="23">
        <v>11505</v>
      </c>
      <c r="I993" s="23">
        <v>11505</v>
      </c>
      <c r="J993" s="24">
        <v>538.42999999999995</v>
      </c>
      <c r="K993" s="24"/>
    </row>
    <row r="994" spans="1:11" ht="15" customHeight="1">
      <c r="A994" s="18">
        <v>43692</v>
      </c>
      <c r="B994" s="19" t="s">
        <v>1023</v>
      </c>
      <c r="C994" s="19" t="s">
        <v>41</v>
      </c>
      <c r="D994" s="20">
        <v>4.6800000000000001E-2</v>
      </c>
      <c r="E994" s="21" t="s">
        <v>13</v>
      </c>
      <c r="F994" s="19" t="s">
        <v>415</v>
      </c>
      <c r="G994" s="22" t="s">
        <v>15</v>
      </c>
      <c r="H994" s="23">
        <v>28819.17</v>
      </c>
      <c r="I994" s="23">
        <v>28819.17</v>
      </c>
      <c r="J994" s="24">
        <v>1348.74</v>
      </c>
      <c r="K994" s="24"/>
    </row>
    <row r="995" spans="1:11" ht="15" customHeight="1">
      <c r="A995" s="18">
        <v>43692</v>
      </c>
      <c r="B995" s="19" t="s">
        <v>1024</v>
      </c>
      <c r="C995" s="19" t="s">
        <v>41</v>
      </c>
      <c r="D995" s="20">
        <v>0.05</v>
      </c>
      <c r="E995" s="21" t="s">
        <v>13</v>
      </c>
      <c r="F995" s="19" t="s">
        <v>1025</v>
      </c>
      <c r="G995" s="22" t="s">
        <v>15</v>
      </c>
      <c r="H995" s="23">
        <v>29337</v>
      </c>
      <c r="I995" s="23">
        <v>29337</v>
      </c>
      <c r="J995" s="24">
        <v>1466.85</v>
      </c>
      <c r="K995" s="24"/>
    </row>
    <row r="996" spans="1:11" ht="15" customHeight="1">
      <c r="A996" s="18">
        <v>43692</v>
      </c>
      <c r="B996" s="19" t="s">
        <v>1026</v>
      </c>
      <c r="C996" s="19" t="s">
        <v>41</v>
      </c>
      <c r="D996" s="20">
        <v>0.04</v>
      </c>
      <c r="E996" s="21" t="s">
        <v>13</v>
      </c>
      <c r="F996" s="19" t="s">
        <v>732</v>
      </c>
      <c r="G996" s="22" t="s">
        <v>15</v>
      </c>
      <c r="H996" s="23">
        <v>49291.54</v>
      </c>
      <c r="I996" s="23">
        <v>49291.54</v>
      </c>
      <c r="J996" s="24">
        <v>1971.66</v>
      </c>
      <c r="K996" s="24"/>
    </row>
    <row r="997" spans="1:11" ht="15" customHeight="1">
      <c r="A997" s="18">
        <v>43692</v>
      </c>
      <c r="B997" s="19" t="s">
        <v>866</v>
      </c>
      <c r="C997" s="19" t="s">
        <v>1027</v>
      </c>
      <c r="D997" s="20">
        <v>0.02</v>
      </c>
      <c r="E997" s="21" t="s">
        <v>18</v>
      </c>
      <c r="F997" s="19" t="s">
        <v>1028</v>
      </c>
      <c r="G997" s="22" t="s">
        <v>15</v>
      </c>
      <c r="H997" s="23">
        <v>4720</v>
      </c>
      <c r="I997" s="23">
        <v>4720</v>
      </c>
      <c r="J997" s="24">
        <v>0</v>
      </c>
      <c r="K997" s="24"/>
    </row>
    <row r="998" spans="1:11" ht="15" customHeight="1">
      <c r="A998" s="18">
        <v>43692</v>
      </c>
      <c r="B998" s="19" t="s">
        <v>1029</v>
      </c>
      <c r="C998" s="19" t="s">
        <v>41</v>
      </c>
      <c r="D998" s="20">
        <v>0.04</v>
      </c>
      <c r="E998" s="21" t="s">
        <v>13</v>
      </c>
      <c r="F998" s="19" t="s">
        <v>427</v>
      </c>
      <c r="G998" s="22" t="s">
        <v>15</v>
      </c>
      <c r="H998" s="23">
        <v>2932.35</v>
      </c>
      <c r="I998" s="23">
        <v>2932.35</v>
      </c>
      <c r="J998" s="24">
        <v>117.29</v>
      </c>
      <c r="K998" s="24"/>
    </row>
    <row r="999" spans="1:11" ht="15" customHeight="1">
      <c r="A999" s="18">
        <v>43692</v>
      </c>
      <c r="B999" s="19" t="s">
        <v>1030</v>
      </c>
      <c r="C999" s="19" t="s">
        <v>41</v>
      </c>
      <c r="D999" s="20">
        <v>0.04</v>
      </c>
      <c r="E999" s="21" t="s">
        <v>13</v>
      </c>
      <c r="F999" s="19" t="s">
        <v>427</v>
      </c>
      <c r="G999" s="22" t="s">
        <v>15</v>
      </c>
      <c r="H999" s="23">
        <v>3005.8</v>
      </c>
      <c r="I999" s="23">
        <v>3005.8</v>
      </c>
      <c r="J999" s="24">
        <v>120.23</v>
      </c>
      <c r="K999" s="24"/>
    </row>
    <row r="1000" spans="1:11" ht="15" customHeight="1">
      <c r="A1000" s="18">
        <v>43692</v>
      </c>
      <c r="B1000" s="19" t="s">
        <v>1031</v>
      </c>
      <c r="C1000" s="19" t="s">
        <v>41</v>
      </c>
      <c r="D1000" s="20">
        <v>0.04</v>
      </c>
      <c r="E1000" s="21" t="s">
        <v>13</v>
      </c>
      <c r="F1000" s="19" t="s">
        <v>427</v>
      </c>
      <c r="G1000" s="22" t="s">
        <v>15</v>
      </c>
      <c r="H1000" s="23">
        <v>3015.97</v>
      </c>
      <c r="I1000" s="23">
        <v>3015.97</v>
      </c>
      <c r="J1000" s="24">
        <v>120.64</v>
      </c>
      <c r="K1000" s="24"/>
    </row>
    <row r="1001" spans="1:11" ht="15" customHeight="1">
      <c r="A1001" s="18">
        <v>43692</v>
      </c>
      <c r="B1001" s="19" t="s">
        <v>1032</v>
      </c>
      <c r="C1001" s="19" t="s">
        <v>41</v>
      </c>
      <c r="D1001" s="20">
        <v>0.04</v>
      </c>
      <c r="E1001" s="21" t="s">
        <v>13</v>
      </c>
      <c r="F1001" s="19" t="s">
        <v>427</v>
      </c>
      <c r="G1001" s="22" t="s">
        <v>15</v>
      </c>
      <c r="H1001" s="23">
        <v>3082.64</v>
      </c>
      <c r="I1001" s="23">
        <v>3082.64</v>
      </c>
      <c r="J1001" s="24">
        <v>123.31</v>
      </c>
      <c r="K1001" s="24"/>
    </row>
    <row r="1002" spans="1:11" ht="15" customHeight="1">
      <c r="A1002" s="18">
        <v>43692</v>
      </c>
      <c r="B1002" s="19" t="s">
        <v>1033</v>
      </c>
      <c r="C1002" s="19" t="s">
        <v>41</v>
      </c>
      <c r="D1002" s="20">
        <v>0.04</v>
      </c>
      <c r="E1002" s="21" t="s">
        <v>13</v>
      </c>
      <c r="F1002" s="19" t="s">
        <v>427</v>
      </c>
      <c r="G1002" s="22" t="s">
        <v>15</v>
      </c>
      <c r="H1002" s="23">
        <v>3074.73</v>
      </c>
      <c r="I1002" s="23">
        <v>3074.73</v>
      </c>
      <c r="J1002" s="24">
        <v>122.99</v>
      </c>
      <c r="K1002" s="24"/>
    </row>
    <row r="1003" spans="1:11" ht="15" customHeight="1">
      <c r="A1003" s="18">
        <v>43692</v>
      </c>
      <c r="B1003" s="19" t="s">
        <v>1034</v>
      </c>
      <c r="C1003" s="19" t="s">
        <v>41</v>
      </c>
      <c r="D1003" s="20">
        <v>0.04</v>
      </c>
      <c r="E1003" s="21" t="s">
        <v>13</v>
      </c>
      <c r="F1003" s="19" t="s">
        <v>427</v>
      </c>
      <c r="G1003" s="22" t="s">
        <v>15</v>
      </c>
      <c r="H1003" s="23">
        <v>3135.75</v>
      </c>
      <c r="I1003" s="23">
        <v>3135.75</v>
      </c>
      <c r="J1003" s="24">
        <v>125.43</v>
      </c>
      <c r="K1003" s="24"/>
    </row>
    <row r="1004" spans="1:11" ht="15" customHeight="1">
      <c r="A1004" s="18">
        <v>43692</v>
      </c>
      <c r="B1004" s="19" t="s">
        <v>1035</v>
      </c>
      <c r="C1004" s="19" t="s">
        <v>41</v>
      </c>
      <c r="D1004" s="20">
        <v>0.04</v>
      </c>
      <c r="E1004" s="21" t="s">
        <v>13</v>
      </c>
      <c r="F1004" s="19" t="s">
        <v>427</v>
      </c>
      <c r="G1004" s="22" t="s">
        <v>15</v>
      </c>
      <c r="H1004" s="23">
        <v>3001.28</v>
      </c>
      <c r="I1004" s="23">
        <v>3001.28</v>
      </c>
      <c r="J1004" s="24">
        <v>120.05</v>
      </c>
      <c r="K1004" s="24"/>
    </row>
    <row r="1005" spans="1:11" ht="15" customHeight="1">
      <c r="A1005" s="18">
        <v>43692</v>
      </c>
      <c r="B1005" s="19" t="s">
        <v>1036</v>
      </c>
      <c r="C1005" s="19" t="s">
        <v>41</v>
      </c>
      <c r="D1005" s="20">
        <v>0.04</v>
      </c>
      <c r="E1005" s="21" t="s">
        <v>13</v>
      </c>
      <c r="F1005" s="19" t="s">
        <v>427</v>
      </c>
      <c r="G1005" s="22" t="s">
        <v>15</v>
      </c>
      <c r="H1005" s="23">
        <v>2954.95</v>
      </c>
      <c r="I1005" s="23">
        <v>2954.95</v>
      </c>
      <c r="J1005" s="24">
        <v>118.2</v>
      </c>
      <c r="K1005" s="24"/>
    </row>
    <row r="1006" spans="1:11" ht="15" customHeight="1">
      <c r="A1006" s="18">
        <v>43692</v>
      </c>
      <c r="B1006" s="19" t="s">
        <v>1037</v>
      </c>
      <c r="C1006" s="19" t="s">
        <v>41</v>
      </c>
      <c r="D1006" s="20">
        <v>0.04</v>
      </c>
      <c r="E1006" s="21" t="s">
        <v>13</v>
      </c>
      <c r="F1006" s="19" t="s">
        <v>427</v>
      </c>
      <c r="G1006" s="22" t="s">
        <v>15</v>
      </c>
      <c r="H1006" s="23">
        <v>2891.67</v>
      </c>
      <c r="I1006" s="23">
        <v>2891.67</v>
      </c>
      <c r="J1006" s="24">
        <v>115.67</v>
      </c>
      <c r="K1006" s="24"/>
    </row>
    <row r="1007" spans="1:11" ht="15" customHeight="1">
      <c r="A1007" s="18">
        <v>43692</v>
      </c>
      <c r="B1007" s="19" t="s">
        <v>1038</v>
      </c>
      <c r="C1007" s="19" t="s">
        <v>41</v>
      </c>
      <c r="D1007" s="20">
        <v>0.04</v>
      </c>
      <c r="E1007" s="21" t="s">
        <v>13</v>
      </c>
      <c r="F1007" s="19" t="s">
        <v>427</v>
      </c>
      <c r="G1007" s="22" t="s">
        <v>15</v>
      </c>
      <c r="H1007" s="23">
        <v>2897.32</v>
      </c>
      <c r="I1007" s="23">
        <v>2897.32</v>
      </c>
      <c r="J1007" s="24">
        <v>115.89</v>
      </c>
      <c r="K1007" s="24"/>
    </row>
    <row r="1008" spans="1:11" ht="15" customHeight="1">
      <c r="A1008" s="18">
        <v>43692</v>
      </c>
      <c r="B1008" s="19" t="s">
        <v>1039</v>
      </c>
      <c r="C1008" s="19" t="s">
        <v>41</v>
      </c>
      <c r="D1008" s="20">
        <v>0.04</v>
      </c>
      <c r="E1008" s="21" t="s">
        <v>13</v>
      </c>
      <c r="F1008" s="19" t="s">
        <v>427</v>
      </c>
      <c r="G1008" s="22" t="s">
        <v>15</v>
      </c>
      <c r="H1008" s="23">
        <v>2438.54</v>
      </c>
      <c r="I1008" s="23">
        <v>2438.54</v>
      </c>
      <c r="J1008" s="24">
        <v>97.54</v>
      </c>
      <c r="K1008" s="24"/>
    </row>
    <row r="1009" spans="1:11" ht="15" customHeight="1">
      <c r="A1009" s="18">
        <v>43692</v>
      </c>
      <c r="B1009" s="19" t="s">
        <v>1040</v>
      </c>
      <c r="C1009" s="19" t="s">
        <v>41</v>
      </c>
      <c r="D1009" s="20">
        <v>0.04</v>
      </c>
      <c r="E1009" s="21" t="s">
        <v>13</v>
      </c>
      <c r="F1009" s="19" t="s">
        <v>427</v>
      </c>
      <c r="G1009" s="22" t="s">
        <v>15</v>
      </c>
      <c r="H1009" s="23">
        <v>2849.86</v>
      </c>
      <c r="I1009" s="23">
        <v>2849.86</v>
      </c>
      <c r="J1009" s="24">
        <v>113.99</v>
      </c>
      <c r="K1009" s="24"/>
    </row>
    <row r="1010" spans="1:11" ht="15" customHeight="1">
      <c r="A1010" s="18">
        <v>43692</v>
      </c>
      <c r="B1010" s="19" t="s">
        <v>1041</v>
      </c>
      <c r="C1010" s="19" t="s">
        <v>41</v>
      </c>
      <c r="D1010" s="20">
        <v>0.04</v>
      </c>
      <c r="E1010" s="21" t="s">
        <v>13</v>
      </c>
      <c r="F1010" s="19" t="s">
        <v>427</v>
      </c>
      <c r="G1010" s="22" t="s">
        <v>15</v>
      </c>
      <c r="H1010" s="23">
        <v>2825</v>
      </c>
      <c r="I1010" s="23">
        <v>2825</v>
      </c>
      <c r="J1010" s="24">
        <v>113</v>
      </c>
      <c r="K1010" s="24"/>
    </row>
    <row r="1011" spans="1:11" ht="15" customHeight="1">
      <c r="A1011" s="18">
        <v>43692</v>
      </c>
      <c r="B1011" s="19" t="s">
        <v>1042</v>
      </c>
      <c r="C1011" s="19" t="s">
        <v>41</v>
      </c>
      <c r="D1011" s="20">
        <v>0.04</v>
      </c>
      <c r="E1011" s="21" t="s">
        <v>13</v>
      </c>
      <c r="F1011" s="19" t="s">
        <v>427</v>
      </c>
      <c r="G1011" s="22" t="s">
        <v>15</v>
      </c>
      <c r="H1011" s="23">
        <v>2724.43</v>
      </c>
      <c r="I1011" s="23">
        <v>2724.43</v>
      </c>
      <c r="J1011" s="24">
        <v>108.98</v>
      </c>
      <c r="K1011" s="24"/>
    </row>
    <row r="1012" spans="1:11" ht="15" customHeight="1">
      <c r="A1012" s="18">
        <v>43692</v>
      </c>
      <c r="B1012" s="19" t="s">
        <v>1043</v>
      </c>
      <c r="C1012" s="19" t="s">
        <v>41</v>
      </c>
      <c r="D1012" s="20">
        <v>0.04</v>
      </c>
      <c r="E1012" s="21" t="s">
        <v>13</v>
      </c>
      <c r="F1012" s="19" t="s">
        <v>427</v>
      </c>
      <c r="G1012" s="22" t="s">
        <v>15</v>
      </c>
      <c r="H1012" s="23">
        <v>2935.74</v>
      </c>
      <c r="I1012" s="23">
        <v>2935.74</v>
      </c>
      <c r="J1012" s="24">
        <v>117.43</v>
      </c>
      <c r="K1012" s="24"/>
    </row>
    <row r="1013" spans="1:11" ht="15" customHeight="1">
      <c r="A1013" s="18">
        <v>43693</v>
      </c>
      <c r="B1013" s="19" t="s">
        <v>268</v>
      </c>
      <c r="C1013" s="19" t="s">
        <v>421</v>
      </c>
      <c r="D1013" s="20">
        <v>0.02</v>
      </c>
      <c r="E1013" s="21" t="s">
        <v>18</v>
      </c>
      <c r="F1013" s="19" t="s">
        <v>1044</v>
      </c>
      <c r="G1013" s="22" t="s">
        <v>15</v>
      </c>
      <c r="H1013" s="23">
        <v>40000</v>
      </c>
      <c r="I1013" s="23">
        <v>40000</v>
      </c>
      <c r="J1013" s="24">
        <v>0</v>
      </c>
      <c r="K1013" s="24"/>
    </row>
    <row r="1014" spans="1:11" ht="15" customHeight="1">
      <c r="A1014" s="18">
        <v>43693</v>
      </c>
      <c r="B1014" s="19" t="s">
        <v>734</v>
      </c>
      <c r="C1014" s="19" t="s">
        <v>41</v>
      </c>
      <c r="D1014" s="20">
        <v>0.04</v>
      </c>
      <c r="E1014" s="21" t="s">
        <v>18</v>
      </c>
      <c r="F1014" s="19" t="s">
        <v>805</v>
      </c>
      <c r="G1014" s="22" t="s">
        <v>15</v>
      </c>
      <c r="H1014" s="23">
        <v>7000</v>
      </c>
      <c r="I1014" s="23">
        <v>7000</v>
      </c>
      <c r="J1014" s="24">
        <v>0</v>
      </c>
      <c r="K1014" s="24"/>
    </row>
    <row r="1015" spans="1:11" ht="15" customHeight="1">
      <c r="A1015" s="18">
        <v>43693</v>
      </c>
      <c r="B1015" s="19" t="s">
        <v>398</v>
      </c>
      <c r="C1015" s="19" t="s">
        <v>24</v>
      </c>
      <c r="D1015" s="20">
        <v>0.02</v>
      </c>
      <c r="E1015" s="21" t="s">
        <v>13</v>
      </c>
      <c r="F1015" s="19" t="s">
        <v>42</v>
      </c>
      <c r="G1015" s="22" t="s">
        <v>15</v>
      </c>
      <c r="H1015" s="23">
        <v>25500</v>
      </c>
      <c r="I1015" s="23">
        <v>25500</v>
      </c>
      <c r="J1015" s="24">
        <v>510</v>
      </c>
      <c r="K1015" s="24"/>
    </row>
    <row r="1016" spans="1:11" ht="15" customHeight="1">
      <c r="A1016" s="18">
        <v>43693</v>
      </c>
      <c r="B1016" s="19" t="s">
        <v>1045</v>
      </c>
      <c r="C1016" s="19" t="s">
        <v>41</v>
      </c>
      <c r="D1016" s="20">
        <v>0.04</v>
      </c>
      <c r="E1016" s="21" t="s">
        <v>13</v>
      </c>
      <c r="F1016" s="19" t="s">
        <v>427</v>
      </c>
      <c r="G1016" s="22" t="s">
        <v>15</v>
      </c>
      <c r="H1016" s="23">
        <v>2969.64</v>
      </c>
      <c r="I1016" s="23">
        <v>2969.64</v>
      </c>
      <c r="J1016" s="24">
        <v>118.79</v>
      </c>
      <c r="K1016" s="24"/>
    </row>
    <row r="1017" spans="1:11" ht="15" customHeight="1">
      <c r="A1017" s="18">
        <v>43693</v>
      </c>
      <c r="B1017" s="19" t="s">
        <v>1046</v>
      </c>
      <c r="C1017" s="19" t="s">
        <v>41</v>
      </c>
      <c r="D1017" s="20">
        <v>0.04</v>
      </c>
      <c r="E1017" s="21" t="s">
        <v>13</v>
      </c>
      <c r="F1017" s="19" t="s">
        <v>427</v>
      </c>
      <c r="G1017" s="22" t="s">
        <v>15</v>
      </c>
      <c r="H1017" s="23">
        <v>3074.73</v>
      </c>
      <c r="I1017" s="23">
        <v>3074.73</v>
      </c>
      <c r="J1017" s="24">
        <v>122.99</v>
      </c>
      <c r="K1017" s="24"/>
    </row>
    <row r="1018" spans="1:11" ht="15" customHeight="1">
      <c r="A1018" s="18">
        <v>43693</v>
      </c>
      <c r="B1018" s="19" t="s">
        <v>1047</v>
      </c>
      <c r="C1018" s="19" t="s">
        <v>41</v>
      </c>
      <c r="D1018" s="20">
        <v>0.04</v>
      </c>
      <c r="E1018" s="21" t="s">
        <v>13</v>
      </c>
      <c r="F1018" s="19" t="s">
        <v>427</v>
      </c>
      <c r="G1018" s="22" t="s">
        <v>15</v>
      </c>
      <c r="H1018" s="23">
        <v>3327.85</v>
      </c>
      <c r="I1018" s="23">
        <v>3327.85</v>
      </c>
      <c r="J1018" s="24">
        <v>133.11000000000001</v>
      </c>
      <c r="K1018" s="24"/>
    </row>
    <row r="1019" spans="1:11" ht="15" customHeight="1">
      <c r="A1019" s="18">
        <v>43693</v>
      </c>
      <c r="B1019" s="19" t="s">
        <v>1048</v>
      </c>
      <c r="C1019" s="19" t="s">
        <v>41</v>
      </c>
      <c r="D1019" s="20">
        <v>0.04</v>
      </c>
      <c r="E1019" s="21" t="s">
        <v>13</v>
      </c>
      <c r="F1019" s="19" t="s">
        <v>427</v>
      </c>
      <c r="G1019" s="22" t="s">
        <v>15</v>
      </c>
      <c r="H1019" s="23">
        <v>3073.6</v>
      </c>
      <c r="I1019" s="23">
        <v>3073.6</v>
      </c>
      <c r="J1019" s="24">
        <v>122.94</v>
      </c>
      <c r="K1019" s="24"/>
    </row>
    <row r="1020" spans="1:11" ht="15" customHeight="1">
      <c r="A1020" s="18">
        <v>43693</v>
      </c>
      <c r="B1020" s="19" t="s">
        <v>1049</v>
      </c>
      <c r="C1020" s="19" t="s">
        <v>41</v>
      </c>
      <c r="D1020" s="20">
        <v>0.04</v>
      </c>
      <c r="E1020" s="21" t="s">
        <v>13</v>
      </c>
      <c r="F1020" s="19" t="s">
        <v>427</v>
      </c>
      <c r="G1020" s="22" t="s">
        <v>15</v>
      </c>
      <c r="H1020" s="23">
        <v>2973.03</v>
      </c>
      <c r="I1020" s="23">
        <v>2973.03</v>
      </c>
      <c r="J1020" s="24">
        <v>118.92</v>
      </c>
      <c r="K1020" s="24"/>
    </row>
    <row r="1021" spans="1:11" ht="15" customHeight="1">
      <c r="A1021" s="18">
        <v>43696</v>
      </c>
      <c r="B1021" s="19" t="s">
        <v>177</v>
      </c>
      <c r="C1021" s="19" t="s">
        <v>73</v>
      </c>
      <c r="D1021" s="20">
        <v>0.02</v>
      </c>
      <c r="E1021" s="21" t="s">
        <v>18</v>
      </c>
      <c r="F1021" s="19" t="s">
        <v>74</v>
      </c>
      <c r="G1021" s="22" t="s">
        <v>15</v>
      </c>
      <c r="H1021" s="23">
        <v>440</v>
      </c>
      <c r="I1021" s="23">
        <v>440</v>
      </c>
      <c r="J1021" s="24">
        <v>0</v>
      </c>
      <c r="K1021" s="24"/>
    </row>
    <row r="1022" spans="1:11" ht="15" customHeight="1">
      <c r="A1022" s="18">
        <v>43696</v>
      </c>
      <c r="B1022" s="19" t="s">
        <v>93</v>
      </c>
      <c r="C1022" s="19" t="s">
        <v>73</v>
      </c>
      <c r="D1022" s="20">
        <v>0.02</v>
      </c>
      <c r="E1022" s="21" t="s">
        <v>18</v>
      </c>
      <c r="F1022" s="19" t="s">
        <v>74</v>
      </c>
      <c r="G1022" s="22" t="s">
        <v>15</v>
      </c>
      <c r="H1022" s="23">
        <v>400</v>
      </c>
      <c r="I1022" s="23">
        <v>400</v>
      </c>
      <c r="J1022" s="24">
        <v>0</v>
      </c>
      <c r="K1022" s="24"/>
    </row>
    <row r="1023" spans="1:11" ht="21.95" customHeight="1">
      <c r="A1023" s="18">
        <v>43696</v>
      </c>
      <c r="B1023" s="19" t="s">
        <v>1050</v>
      </c>
      <c r="C1023" s="19" t="s">
        <v>1051</v>
      </c>
      <c r="D1023" s="20">
        <v>0.03</v>
      </c>
      <c r="E1023" s="21" t="s">
        <v>18</v>
      </c>
      <c r="F1023" s="19" t="s">
        <v>1052</v>
      </c>
      <c r="G1023" s="22" t="s">
        <v>15</v>
      </c>
      <c r="H1023" s="23">
        <v>66.12</v>
      </c>
      <c r="I1023" s="23">
        <v>66.12</v>
      </c>
      <c r="J1023" s="24">
        <v>0</v>
      </c>
      <c r="K1023" s="24"/>
    </row>
    <row r="1024" spans="1:11" ht="15" customHeight="1">
      <c r="A1024" s="18">
        <v>43696</v>
      </c>
      <c r="B1024" s="19" t="s">
        <v>1053</v>
      </c>
      <c r="C1024" s="19" t="s">
        <v>41</v>
      </c>
      <c r="D1024" s="20">
        <v>0.04</v>
      </c>
      <c r="E1024" s="21" t="s">
        <v>13</v>
      </c>
      <c r="F1024" s="19" t="s">
        <v>427</v>
      </c>
      <c r="G1024" s="22" t="s">
        <v>15</v>
      </c>
      <c r="H1024" s="23">
        <v>3079.25</v>
      </c>
      <c r="I1024" s="23">
        <v>3079.25</v>
      </c>
      <c r="J1024" s="24">
        <v>123.17</v>
      </c>
      <c r="K1024" s="24"/>
    </row>
    <row r="1025" spans="1:11" ht="15" customHeight="1">
      <c r="A1025" s="18">
        <v>43696</v>
      </c>
      <c r="B1025" s="19" t="s">
        <v>1054</v>
      </c>
      <c r="C1025" s="19" t="s">
        <v>41</v>
      </c>
      <c r="D1025" s="20">
        <v>0.04</v>
      </c>
      <c r="E1025" s="21" t="s">
        <v>13</v>
      </c>
      <c r="F1025" s="19" t="s">
        <v>427</v>
      </c>
      <c r="G1025" s="22" t="s">
        <v>15</v>
      </c>
      <c r="H1025" s="23">
        <v>3557.24</v>
      </c>
      <c r="I1025" s="23">
        <v>3557.24</v>
      </c>
      <c r="J1025" s="24">
        <v>142.29</v>
      </c>
      <c r="K1025" s="24"/>
    </row>
    <row r="1026" spans="1:11" ht="15" customHeight="1">
      <c r="A1026" s="18">
        <v>43696</v>
      </c>
      <c r="B1026" s="19" t="s">
        <v>1055</v>
      </c>
      <c r="C1026" s="19" t="s">
        <v>41</v>
      </c>
      <c r="D1026" s="20">
        <v>0.04</v>
      </c>
      <c r="E1026" s="21" t="s">
        <v>13</v>
      </c>
      <c r="F1026" s="19" t="s">
        <v>427</v>
      </c>
      <c r="G1026" s="22" t="s">
        <v>15</v>
      </c>
      <c r="H1026" s="23">
        <v>3095.07</v>
      </c>
      <c r="I1026" s="23">
        <v>3095.07</v>
      </c>
      <c r="J1026" s="24">
        <v>123.8</v>
      </c>
      <c r="K1026" s="24"/>
    </row>
    <row r="1027" spans="1:11" ht="15" customHeight="1">
      <c r="A1027" s="18">
        <v>43696</v>
      </c>
      <c r="B1027" s="19" t="s">
        <v>1056</v>
      </c>
      <c r="C1027" s="19" t="s">
        <v>41</v>
      </c>
      <c r="D1027" s="20">
        <v>0.04</v>
      </c>
      <c r="E1027" s="21" t="s">
        <v>13</v>
      </c>
      <c r="F1027" s="19" t="s">
        <v>427</v>
      </c>
      <c r="G1027" s="22" t="s">
        <v>15</v>
      </c>
      <c r="H1027" s="23">
        <v>3098.46</v>
      </c>
      <c r="I1027" s="23">
        <v>3098.46</v>
      </c>
      <c r="J1027" s="24">
        <v>123.94</v>
      </c>
      <c r="K1027" s="24"/>
    </row>
    <row r="1028" spans="1:11" ht="15" customHeight="1">
      <c r="A1028" s="18">
        <v>43696</v>
      </c>
      <c r="B1028" s="19" t="s">
        <v>1057</v>
      </c>
      <c r="C1028" s="19" t="s">
        <v>41</v>
      </c>
      <c r="D1028" s="20">
        <v>0.04</v>
      </c>
      <c r="E1028" s="21" t="s">
        <v>13</v>
      </c>
      <c r="F1028" s="19" t="s">
        <v>427</v>
      </c>
      <c r="G1028" s="22" t="s">
        <v>15</v>
      </c>
      <c r="H1028" s="23">
        <v>2796.75</v>
      </c>
      <c r="I1028" s="23">
        <v>2796.75</v>
      </c>
      <c r="J1028" s="24">
        <v>111.87</v>
      </c>
      <c r="K1028" s="24"/>
    </row>
    <row r="1029" spans="1:11" ht="15" customHeight="1">
      <c r="A1029" s="18">
        <v>43696</v>
      </c>
      <c r="B1029" s="19" t="s">
        <v>1058</v>
      </c>
      <c r="C1029" s="19" t="s">
        <v>41</v>
      </c>
      <c r="D1029" s="20">
        <v>0.04</v>
      </c>
      <c r="E1029" s="21" t="s">
        <v>13</v>
      </c>
      <c r="F1029" s="19" t="s">
        <v>427</v>
      </c>
      <c r="G1029" s="22" t="s">
        <v>15</v>
      </c>
      <c r="H1029" s="23">
        <v>3040.83</v>
      </c>
      <c r="I1029" s="23">
        <v>3040.83</v>
      </c>
      <c r="J1029" s="24">
        <v>121.63</v>
      </c>
      <c r="K1029" s="24"/>
    </row>
    <row r="1030" spans="1:11" ht="15" customHeight="1">
      <c r="A1030" s="18">
        <v>43697</v>
      </c>
      <c r="B1030" s="19" t="s">
        <v>161</v>
      </c>
      <c r="C1030" s="19" t="s">
        <v>17</v>
      </c>
      <c r="D1030" s="20">
        <v>0.02</v>
      </c>
      <c r="E1030" s="21" t="s">
        <v>18</v>
      </c>
      <c r="F1030" s="19" t="s">
        <v>1059</v>
      </c>
      <c r="G1030" s="22" t="s">
        <v>15</v>
      </c>
      <c r="H1030" s="23">
        <v>1800</v>
      </c>
      <c r="I1030" s="23">
        <v>1800</v>
      </c>
      <c r="J1030" s="24">
        <v>0</v>
      </c>
      <c r="K1030" s="24"/>
    </row>
    <row r="1031" spans="1:11" ht="15" customHeight="1">
      <c r="A1031" s="18">
        <v>43697</v>
      </c>
      <c r="B1031" s="19" t="s">
        <v>1060</v>
      </c>
      <c r="C1031" s="19" t="s">
        <v>21</v>
      </c>
      <c r="D1031" s="20">
        <v>0.02</v>
      </c>
      <c r="E1031" s="21" t="s">
        <v>18</v>
      </c>
      <c r="F1031" s="19" t="s">
        <v>419</v>
      </c>
      <c r="G1031" s="22" t="s">
        <v>15</v>
      </c>
      <c r="H1031" s="23">
        <v>66666.67</v>
      </c>
      <c r="I1031" s="23">
        <v>66666.67</v>
      </c>
      <c r="J1031" s="24">
        <v>0</v>
      </c>
      <c r="K1031" s="24"/>
    </row>
    <row r="1032" spans="1:11" ht="15" customHeight="1">
      <c r="A1032" s="18">
        <v>43697</v>
      </c>
      <c r="B1032" s="19" t="s">
        <v>1061</v>
      </c>
      <c r="C1032" s="19" t="s">
        <v>41</v>
      </c>
      <c r="D1032" s="20">
        <v>0.04</v>
      </c>
      <c r="E1032" s="21" t="s">
        <v>13</v>
      </c>
      <c r="F1032" s="19" t="s">
        <v>427</v>
      </c>
      <c r="G1032" s="22" t="s">
        <v>15</v>
      </c>
      <c r="H1032" s="23">
        <v>1828.34</v>
      </c>
      <c r="I1032" s="23">
        <v>1828.34</v>
      </c>
      <c r="J1032" s="24">
        <v>73.13</v>
      </c>
      <c r="K1032" s="24"/>
    </row>
    <row r="1033" spans="1:11" ht="15" customHeight="1">
      <c r="A1033" s="18">
        <v>43697</v>
      </c>
      <c r="B1033" s="19" t="s">
        <v>1062</v>
      </c>
      <c r="C1033" s="19" t="s">
        <v>41</v>
      </c>
      <c r="D1033" s="20">
        <v>0.04</v>
      </c>
      <c r="E1033" s="21" t="s">
        <v>13</v>
      </c>
      <c r="F1033" s="19" t="s">
        <v>427</v>
      </c>
      <c r="G1033" s="22" t="s">
        <v>15</v>
      </c>
      <c r="H1033" s="23">
        <v>1595.56</v>
      </c>
      <c r="I1033" s="23">
        <v>1595.56</v>
      </c>
      <c r="J1033" s="24">
        <v>63.82</v>
      </c>
      <c r="K1033" s="24"/>
    </row>
    <row r="1034" spans="1:11" ht="15" customHeight="1">
      <c r="A1034" s="18">
        <v>43697</v>
      </c>
      <c r="B1034" s="19" t="s">
        <v>1063</v>
      </c>
      <c r="C1034" s="19" t="s">
        <v>41</v>
      </c>
      <c r="D1034" s="20">
        <v>0.04</v>
      </c>
      <c r="E1034" s="21" t="s">
        <v>13</v>
      </c>
      <c r="F1034" s="19" t="s">
        <v>427</v>
      </c>
      <c r="G1034" s="22" t="s">
        <v>15</v>
      </c>
      <c r="H1034" s="23">
        <v>1791.05</v>
      </c>
      <c r="I1034" s="23">
        <v>1791.05</v>
      </c>
      <c r="J1034" s="24">
        <v>71.64</v>
      </c>
      <c r="K1034" s="24"/>
    </row>
    <row r="1035" spans="1:11" ht="15" customHeight="1">
      <c r="A1035" s="18">
        <v>43697</v>
      </c>
      <c r="B1035" s="19" t="s">
        <v>1064</v>
      </c>
      <c r="C1035" s="19" t="s">
        <v>41</v>
      </c>
      <c r="D1035" s="20">
        <v>0.04</v>
      </c>
      <c r="E1035" s="21" t="s">
        <v>13</v>
      </c>
      <c r="F1035" s="19" t="s">
        <v>427</v>
      </c>
      <c r="G1035" s="22" t="s">
        <v>15</v>
      </c>
      <c r="H1035" s="23">
        <v>1742.46</v>
      </c>
      <c r="I1035" s="23">
        <v>1742.46</v>
      </c>
      <c r="J1035" s="24">
        <v>69.7</v>
      </c>
      <c r="K1035" s="24"/>
    </row>
    <row r="1036" spans="1:11" ht="15" customHeight="1">
      <c r="A1036" s="18">
        <v>43697</v>
      </c>
      <c r="B1036" s="19" t="s">
        <v>1065</v>
      </c>
      <c r="C1036" s="19" t="s">
        <v>41</v>
      </c>
      <c r="D1036" s="20">
        <v>0.04</v>
      </c>
      <c r="E1036" s="21" t="s">
        <v>13</v>
      </c>
      <c r="F1036" s="19" t="s">
        <v>427</v>
      </c>
      <c r="G1036" s="22" t="s">
        <v>15</v>
      </c>
      <c r="H1036" s="23">
        <v>2417.0700000000002</v>
      </c>
      <c r="I1036" s="23">
        <v>2417.0700000000002</v>
      </c>
      <c r="J1036" s="24">
        <v>96.68</v>
      </c>
      <c r="K1036" s="24"/>
    </row>
    <row r="1037" spans="1:11" ht="15" customHeight="1">
      <c r="A1037" s="18">
        <v>43697</v>
      </c>
      <c r="B1037" s="19" t="s">
        <v>1066</v>
      </c>
      <c r="C1037" s="19" t="s">
        <v>41</v>
      </c>
      <c r="D1037" s="20">
        <v>0.04</v>
      </c>
      <c r="E1037" s="21" t="s">
        <v>13</v>
      </c>
      <c r="F1037" s="19" t="s">
        <v>427</v>
      </c>
      <c r="G1037" s="22" t="s">
        <v>15</v>
      </c>
      <c r="H1037" s="23">
        <v>2539.11</v>
      </c>
      <c r="I1037" s="23">
        <v>2539.11</v>
      </c>
      <c r="J1037" s="24">
        <v>101.56</v>
      </c>
      <c r="K1037" s="24"/>
    </row>
    <row r="1038" spans="1:11" ht="15" customHeight="1">
      <c r="A1038" s="18">
        <v>43697</v>
      </c>
      <c r="B1038" s="19" t="s">
        <v>1067</v>
      </c>
      <c r="C1038" s="19" t="s">
        <v>41</v>
      </c>
      <c r="D1038" s="20">
        <v>0.04</v>
      </c>
      <c r="E1038" s="21" t="s">
        <v>13</v>
      </c>
      <c r="F1038" s="19" t="s">
        <v>427</v>
      </c>
      <c r="G1038" s="22" t="s">
        <v>15</v>
      </c>
      <c r="H1038" s="23">
        <v>2543.63</v>
      </c>
      <c r="I1038" s="23">
        <v>2543.63</v>
      </c>
      <c r="J1038" s="24">
        <v>101.75</v>
      </c>
      <c r="K1038" s="24"/>
    </row>
    <row r="1039" spans="1:11" ht="15" customHeight="1">
      <c r="A1039" s="18">
        <v>43697</v>
      </c>
      <c r="B1039" s="19" t="s">
        <v>1068</v>
      </c>
      <c r="C1039" s="19" t="s">
        <v>41</v>
      </c>
      <c r="D1039" s="20">
        <v>0.04</v>
      </c>
      <c r="E1039" s="21" t="s">
        <v>13</v>
      </c>
      <c r="F1039" s="19" t="s">
        <v>427</v>
      </c>
      <c r="G1039" s="22" t="s">
        <v>15</v>
      </c>
      <c r="H1039" s="23">
        <v>1504.03</v>
      </c>
      <c r="I1039" s="23">
        <v>1504.03</v>
      </c>
      <c r="J1039" s="24">
        <v>60.16</v>
      </c>
      <c r="K1039" s="24"/>
    </row>
    <row r="1040" spans="1:11" ht="15" customHeight="1">
      <c r="A1040" s="18">
        <v>43697</v>
      </c>
      <c r="B1040" s="19" t="s">
        <v>1069</v>
      </c>
      <c r="C1040" s="19" t="s">
        <v>41</v>
      </c>
      <c r="D1040" s="20">
        <v>0.04</v>
      </c>
      <c r="E1040" s="21" t="s">
        <v>13</v>
      </c>
      <c r="F1040" s="19" t="s">
        <v>427</v>
      </c>
      <c r="G1040" s="22" t="s">
        <v>15</v>
      </c>
      <c r="H1040" s="23">
        <v>2255.48</v>
      </c>
      <c r="I1040" s="23">
        <v>2255.48</v>
      </c>
      <c r="J1040" s="24">
        <v>90.22</v>
      </c>
      <c r="K1040" s="24"/>
    </row>
    <row r="1041" spans="1:11" ht="15" customHeight="1">
      <c r="A1041" s="18">
        <v>43697</v>
      </c>
      <c r="B1041" s="19" t="s">
        <v>1070</v>
      </c>
      <c r="C1041" s="19" t="s">
        <v>41</v>
      </c>
      <c r="D1041" s="20">
        <v>0.04</v>
      </c>
      <c r="E1041" s="21" t="s">
        <v>13</v>
      </c>
      <c r="F1041" s="19" t="s">
        <v>427</v>
      </c>
      <c r="G1041" s="22" t="s">
        <v>15</v>
      </c>
      <c r="H1041" s="23">
        <v>2234.0100000000002</v>
      </c>
      <c r="I1041" s="23">
        <v>2234.0100000000002</v>
      </c>
      <c r="J1041" s="24">
        <v>89.36</v>
      </c>
      <c r="K1041" s="24"/>
    </row>
    <row r="1042" spans="1:11" ht="15" customHeight="1">
      <c r="A1042" s="18">
        <v>43698</v>
      </c>
      <c r="B1042" s="19" t="s">
        <v>1071</v>
      </c>
      <c r="C1042" s="19" t="s">
        <v>41</v>
      </c>
      <c r="D1042" s="20">
        <v>0.04</v>
      </c>
      <c r="E1042" s="21" t="s">
        <v>13</v>
      </c>
      <c r="F1042" s="19" t="s">
        <v>427</v>
      </c>
      <c r="G1042" s="22" t="s">
        <v>15</v>
      </c>
      <c r="H1042" s="23">
        <v>2480.35</v>
      </c>
      <c r="I1042" s="23">
        <v>2480.35</v>
      </c>
      <c r="J1042" s="24">
        <v>99.21</v>
      </c>
      <c r="K1042" s="24"/>
    </row>
    <row r="1043" spans="1:11" ht="15" customHeight="1">
      <c r="A1043" s="18">
        <v>43698</v>
      </c>
      <c r="B1043" s="19" t="s">
        <v>1072</v>
      </c>
      <c r="C1043" s="19" t="s">
        <v>41</v>
      </c>
      <c r="D1043" s="20">
        <v>0.04</v>
      </c>
      <c r="E1043" s="21" t="s">
        <v>13</v>
      </c>
      <c r="F1043" s="19" t="s">
        <v>427</v>
      </c>
      <c r="G1043" s="22" t="s">
        <v>15</v>
      </c>
      <c r="H1043" s="23">
        <v>2752.68</v>
      </c>
      <c r="I1043" s="23">
        <v>2752.68</v>
      </c>
      <c r="J1043" s="24">
        <v>110.11</v>
      </c>
      <c r="K1043" s="24"/>
    </row>
    <row r="1044" spans="1:11" ht="15" customHeight="1">
      <c r="A1044" s="18">
        <v>43698</v>
      </c>
      <c r="B1044" s="19" t="s">
        <v>1073</v>
      </c>
      <c r="C1044" s="19" t="s">
        <v>41</v>
      </c>
      <c r="D1044" s="20">
        <v>0.04</v>
      </c>
      <c r="E1044" s="21" t="s">
        <v>13</v>
      </c>
      <c r="F1044" s="19" t="s">
        <v>427</v>
      </c>
      <c r="G1044" s="22" t="s">
        <v>15</v>
      </c>
      <c r="H1044" s="23">
        <v>2466.79</v>
      </c>
      <c r="I1044" s="23">
        <v>2466.79</v>
      </c>
      <c r="J1044" s="24">
        <v>98.67</v>
      </c>
      <c r="K1044" s="24"/>
    </row>
    <row r="1045" spans="1:11" ht="15" customHeight="1">
      <c r="A1045" s="18">
        <v>43698</v>
      </c>
      <c r="B1045" s="19" t="s">
        <v>1074</v>
      </c>
      <c r="C1045" s="19" t="s">
        <v>41</v>
      </c>
      <c r="D1045" s="20">
        <v>0.04</v>
      </c>
      <c r="E1045" s="21" t="s">
        <v>13</v>
      </c>
      <c r="F1045" s="19" t="s">
        <v>427</v>
      </c>
      <c r="G1045" s="22" t="s">
        <v>15</v>
      </c>
      <c r="H1045" s="23">
        <v>2266.7800000000002</v>
      </c>
      <c r="I1045" s="23">
        <v>2266.7800000000002</v>
      </c>
      <c r="J1045" s="24">
        <v>90.67</v>
      </c>
      <c r="K1045" s="24"/>
    </row>
    <row r="1046" spans="1:11" ht="15" customHeight="1">
      <c r="A1046" s="18">
        <v>43698</v>
      </c>
      <c r="B1046" s="19" t="s">
        <v>1075</v>
      </c>
      <c r="C1046" s="19" t="s">
        <v>41</v>
      </c>
      <c r="D1046" s="20">
        <v>0.04</v>
      </c>
      <c r="E1046" s="21" t="s">
        <v>13</v>
      </c>
      <c r="F1046" s="19" t="s">
        <v>427</v>
      </c>
      <c r="G1046" s="22" t="s">
        <v>15</v>
      </c>
      <c r="H1046" s="23">
        <v>2589.96</v>
      </c>
      <c r="I1046" s="23">
        <v>2589.96</v>
      </c>
      <c r="J1046" s="24">
        <v>103.6</v>
      </c>
      <c r="K1046" s="24"/>
    </row>
    <row r="1047" spans="1:11" ht="15" customHeight="1">
      <c r="A1047" s="18">
        <v>43698</v>
      </c>
      <c r="B1047" s="19" t="s">
        <v>1076</v>
      </c>
      <c r="C1047" s="19" t="s">
        <v>41</v>
      </c>
      <c r="D1047" s="20">
        <v>0.04</v>
      </c>
      <c r="E1047" s="21" t="s">
        <v>13</v>
      </c>
      <c r="F1047" s="19" t="s">
        <v>427</v>
      </c>
      <c r="G1047" s="22" t="s">
        <v>15</v>
      </c>
      <c r="H1047" s="23">
        <v>2351.5300000000002</v>
      </c>
      <c r="I1047" s="23">
        <v>2351.5300000000002</v>
      </c>
      <c r="J1047" s="24">
        <v>94.06</v>
      </c>
      <c r="K1047" s="24"/>
    </row>
    <row r="1048" spans="1:11" ht="15" customHeight="1">
      <c r="A1048" s="18">
        <v>43698</v>
      </c>
      <c r="B1048" s="19" t="s">
        <v>1077</v>
      </c>
      <c r="C1048" s="19" t="s">
        <v>41</v>
      </c>
      <c r="D1048" s="20">
        <v>0.04</v>
      </c>
      <c r="E1048" s="21" t="s">
        <v>13</v>
      </c>
      <c r="F1048" s="19" t="s">
        <v>427</v>
      </c>
      <c r="G1048" s="22" t="s">
        <v>15</v>
      </c>
      <c r="H1048" s="23">
        <v>2446.4499999999998</v>
      </c>
      <c r="I1048" s="23">
        <v>2446.4499999999998</v>
      </c>
      <c r="J1048" s="24">
        <v>97.86</v>
      </c>
      <c r="K1048" s="24"/>
    </row>
    <row r="1049" spans="1:11" ht="15" customHeight="1">
      <c r="A1049" s="18">
        <v>43698</v>
      </c>
      <c r="B1049" s="19" t="s">
        <v>1078</v>
      </c>
      <c r="C1049" s="19" t="s">
        <v>41</v>
      </c>
      <c r="D1049" s="20">
        <v>0.04</v>
      </c>
      <c r="E1049" s="21" t="s">
        <v>13</v>
      </c>
      <c r="F1049" s="19" t="s">
        <v>427</v>
      </c>
      <c r="G1049" s="22" t="s">
        <v>15</v>
      </c>
      <c r="H1049" s="23">
        <v>2493.91</v>
      </c>
      <c r="I1049" s="23">
        <v>2493.91</v>
      </c>
      <c r="J1049" s="24">
        <v>99.76</v>
      </c>
      <c r="K1049" s="24"/>
    </row>
    <row r="1050" spans="1:11" ht="15" customHeight="1">
      <c r="A1050" s="18">
        <v>43698</v>
      </c>
      <c r="B1050" s="19" t="s">
        <v>1079</v>
      </c>
      <c r="C1050" s="19" t="s">
        <v>41</v>
      </c>
      <c r="D1050" s="20">
        <v>0.04</v>
      </c>
      <c r="E1050" s="21" t="s">
        <v>13</v>
      </c>
      <c r="F1050" s="19" t="s">
        <v>427</v>
      </c>
      <c r="G1050" s="22" t="s">
        <v>15</v>
      </c>
      <c r="H1050" s="23">
        <v>2475.83</v>
      </c>
      <c r="I1050" s="23">
        <v>2475.83</v>
      </c>
      <c r="J1050" s="24">
        <v>99.03</v>
      </c>
      <c r="K1050" s="24"/>
    </row>
    <row r="1051" spans="1:11" ht="15" customHeight="1">
      <c r="A1051" s="18">
        <v>43699</v>
      </c>
      <c r="B1051" s="19" t="s">
        <v>1080</v>
      </c>
      <c r="C1051" s="19" t="s">
        <v>41</v>
      </c>
      <c r="D1051" s="20">
        <v>0.04</v>
      </c>
      <c r="E1051" s="21" t="s">
        <v>436</v>
      </c>
      <c r="F1051" s="19" t="s">
        <v>437</v>
      </c>
      <c r="G1051" s="22" t="s">
        <v>386</v>
      </c>
      <c r="H1051" s="23">
        <v>54680</v>
      </c>
      <c r="I1051" s="23">
        <v>4460</v>
      </c>
      <c r="J1051" s="24">
        <v>178.4</v>
      </c>
      <c r="K1051" s="24"/>
    </row>
    <row r="1052" spans="1:11" ht="15" customHeight="1">
      <c r="A1052" s="18">
        <v>43699</v>
      </c>
      <c r="B1052" s="19" t="s">
        <v>1081</v>
      </c>
      <c r="C1052" s="19" t="s">
        <v>41</v>
      </c>
      <c r="D1052" s="20">
        <v>0.04</v>
      </c>
      <c r="E1052" s="21" t="s">
        <v>13</v>
      </c>
      <c r="F1052" s="19" t="s">
        <v>427</v>
      </c>
      <c r="G1052" s="22" t="s">
        <v>15</v>
      </c>
      <c r="H1052" s="23">
        <v>1869.02</v>
      </c>
      <c r="I1052" s="23">
        <v>1869.02</v>
      </c>
      <c r="J1052" s="24">
        <v>74.760000000000005</v>
      </c>
      <c r="K1052" s="24"/>
    </row>
    <row r="1053" spans="1:11" ht="15" customHeight="1">
      <c r="A1053" s="18">
        <v>43699</v>
      </c>
      <c r="B1053" s="19" t="s">
        <v>1082</v>
      </c>
      <c r="C1053" s="19" t="s">
        <v>41</v>
      </c>
      <c r="D1053" s="20">
        <v>0.04</v>
      </c>
      <c r="E1053" s="21" t="s">
        <v>13</v>
      </c>
      <c r="F1053" s="19" t="s">
        <v>427</v>
      </c>
      <c r="G1053" s="22" t="s">
        <v>15</v>
      </c>
      <c r="H1053" s="23">
        <v>1879.19</v>
      </c>
      <c r="I1053" s="23">
        <v>1879.19</v>
      </c>
      <c r="J1053" s="24">
        <v>75.17</v>
      </c>
      <c r="K1053" s="24"/>
    </row>
    <row r="1054" spans="1:11" ht="15" customHeight="1">
      <c r="A1054" s="18">
        <v>43699</v>
      </c>
      <c r="B1054" s="19" t="s">
        <v>1083</v>
      </c>
      <c r="C1054" s="19" t="s">
        <v>41</v>
      </c>
      <c r="D1054" s="20">
        <v>0.04</v>
      </c>
      <c r="E1054" s="21" t="s">
        <v>13</v>
      </c>
      <c r="F1054" s="19" t="s">
        <v>427</v>
      </c>
      <c r="G1054" s="22" t="s">
        <v>15</v>
      </c>
      <c r="H1054" s="23">
        <v>2098.41</v>
      </c>
      <c r="I1054" s="23">
        <v>2098.41</v>
      </c>
      <c r="J1054" s="24">
        <v>83.94</v>
      </c>
      <c r="K1054" s="24"/>
    </row>
    <row r="1055" spans="1:11" ht="15" customHeight="1">
      <c r="A1055" s="18">
        <v>43700</v>
      </c>
      <c r="B1055" s="19" t="s">
        <v>1084</v>
      </c>
      <c r="C1055" s="19" t="s">
        <v>1027</v>
      </c>
      <c r="D1055" s="20">
        <v>0.02</v>
      </c>
      <c r="E1055" s="21" t="s">
        <v>13</v>
      </c>
      <c r="F1055" s="19" t="s">
        <v>1085</v>
      </c>
      <c r="G1055" s="22" t="s">
        <v>15</v>
      </c>
      <c r="H1055" s="23">
        <v>44194.5</v>
      </c>
      <c r="I1055" s="23">
        <v>44194.5</v>
      </c>
      <c r="J1055" s="24">
        <v>883.89</v>
      </c>
      <c r="K1055" s="24"/>
    </row>
    <row r="1056" spans="1:11" ht="15" customHeight="1">
      <c r="A1056" s="18">
        <v>43700</v>
      </c>
      <c r="B1056" s="19" t="s">
        <v>729</v>
      </c>
      <c r="C1056" s="19" t="s">
        <v>1027</v>
      </c>
      <c r="D1056" s="20">
        <v>0.02</v>
      </c>
      <c r="E1056" s="21" t="s">
        <v>13</v>
      </c>
      <c r="F1056" s="19" t="s">
        <v>1085</v>
      </c>
      <c r="G1056" s="22" t="s">
        <v>15</v>
      </c>
      <c r="H1056" s="23">
        <v>500</v>
      </c>
      <c r="I1056" s="23">
        <v>500</v>
      </c>
      <c r="J1056" s="24">
        <v>10</v>
      </c>
      <c r="K1056" s="24"/>
    </row>
    <row r="1057" spans="1:11" ht="15" customHeight="1">
      <c r="A1057" s="18">
        <v>43700</v>
      </c>
      <c r="B1057" s="19" t="s">
        <v>1086</v>
      </c>
      <c r="C1057" s="19" t="s">
        <v>41</v>
      </c>
      <c r="D1057" s="20">
        <v>0.04</v>
      </c>
      <c r="E1057" s="21" t="s">
        <v>436</v>
      </c>
      <c r="F1057" s="19" t="s">
        <v>437</v>
      </c>
      <c r="G1057" s="22" t="s">
        <v>386</v>
      </c>
      <c r="H1057" s="23">
        <v>4830</v>
      </c>
      <c r="I1057" s="23">
        <v>502.11</v>
      </c>
      <c r="J1057" s="24">
        <v>20.079999999999998</v>
      </c>
      <c r="K1057" s="24"/>
    </row>
    <row r="1058" spans="1:11" ht="15" customHeight="1">
      <c r="A1058" s="18">
        <v>43700</v>
      </c>
      <c r="B1058" s="19" t="s">
        <v>1087</v>
      </c>
      <c r="C1058" s="19" t="s">
        <v>136</v>
      </c>
      <c r="D1058" s="20">
        <v>0.02</v>
      </c>
      <c r="E1058" s="21" t="s">
        <v>13</v>
      </c>
      <c r="F1058" s="19" t="s">
        <v>1088</v>
      </c>
      <c r="G1058" s="22" t="s">
        <v>15</v>
      </c>
      <c r="H1058" s="23">
        <v>16020</v>
      </c>
      <c r="I1058" s="23">
        <v>16020</v>
      </c>
      <c r="J1058" s="24">
        <v>320.39999999999998</v>
      </c>
      <c r="K1058" s="24"/>
    </row>
    <row r="1059" spans="1:11" ht="15" customHeight="1">
      <c r="A1059" s="18">
        <v>43700</v>
      </c>
      <c r="B1059" s="19" t="s">
        <v>1089</v>
      </c>
      <c r="C1059" s="19" t="s">
        <v>27</v>
      </c>
      <c r="D1059" s="20">
        <v>0.03</v>
      </c>
      <c r="E1059" s="21" t="s">
        <v>18</v>
      </c>
      <c r="F1059" s="19" t="s">
        <v>100</v>
      </c>
      <c r="G1059" s="22" t="s">
        <v>15</v>
      </c>
      <c r="H1059" s="23">
        <v>2080</v>
      </c>
      <c r="I1059" s="23">
        <v>2080</v>
      </c>
      <c r="J1059" s="24">
        <v>0</v>
      </c>
      <c r="K1059" s="24"/>
    </row>
    <row r="1060" spans="1:11" ht="15" customHeight="1">
      <c r="A1060" s="18">
        <v>43703</v>
      </c>
      <c r="B1060" s="19" t="s">
        <v>1090</v>
      </c>
      <c r="C1060" s="19" t="s">
        <v>41</v>
      </c>
      <c r="D1060" s="20">
        <v>0.04</v>
      </c>
      <c r="E1060" s="21" t="s">
        <v>436</v>
      </c>
      <c r="F1060" s="19" t="s">
        <v>437</v>
      </c>
      <c r="G1060" s="22" t="s">
        <v>386</v>
      </c>
      <c r="H1060" s="23">
        <v>10100</v>
      </c>
      <c r="I1060" s="23">
        <v>1297.1500000000001</v>
      </c>
      <c r="J1060" s="24">
        <v>51.89</v>
      </c>
      <c r="K1060" s="24"/>
    </row>
    <row r="1061" spans="1:11" ht="15" customHeight="1">
      <c r="A1061" s="18">
        <v>43704</v>
      </c>
      <c r="B1061" s="19" t="s">
        <v>1091</v>
      </c>
      <c r="C1061" s="19" t="s">
        <v>41</v>
      </c>
      <c r="D1061" s="20">
        <v>0.04</v>
      </c>
      <c r="E1061" s="21" t="s">
        <v>13</v>
      </c>
      <c r="F1061" s="19" t="s">
        <v>427</v>
      </c>
      <c r="G1061" s="22" t="s">
        <v>15</v>
      </c>
      <c r="H1061" s="23">
        <v>2470.1799999999998</v>
      </c>
      <c r="I1061" s="23">
        <v>2470.1799999999998</v>
      </c>
      <c r="J1061" s="24">
        <v>98.81</v>
      </c>
      <c r="K1061" s="24"/>
    </row>
    <row r="1062" spans="1:11" ht="15" customHeight="1">
      <c r="A1062" s="18">
        <v>43704</v>
      </c>
      <c r="B1062" s="19" t="s">
        <v>1092</v>
      </c>
      <c r="C1062" s="19" t="s">
        <v>41</v>
      </c>
      <c r="D1062" s="20">
        <v>0.04</v>
      </c>
      <c r="E1062" s="21" t="s">
        <v>13</v>
      </c>
      <c r="F1062" s="19" t="s">
        <v>427</v>
      </c>
      <c r="G1062" s="22" t="s">
        <v>15</v>
      </c>
      <c r="H1062" s="23">
        <v>2674.71</v>
      </c>
      <c r="I1062" s="23">
        <v>2674.71</v>
      </c>
      <c r="J1062" s="24">
        <v>106.99</v>
      </c>
      <c r="K1062" s="24"/>
    </row>
    <row r="1063" spans="1:11" ht="15" customHeight="1">
      <c r="A1063" s="18">
        <v>43704</v>
      </c>
      <c r="B1063" s="19" t="s">
        <v>1093</v>
      </c>
      <c r="C1063" s="19" t="s">
        <v>41</v>
      </c>
      <c r="D1063" s="20">
        <v>0.04</v>
      </c>
      <c r="E1063" s="21" t="s">
        <v>13</v>
      </c>
      <c r="F1063" s="19" t="s">
        <v>427</v>
      </c>
      <c r="G1063" s="22" t="s">
        <v>15</v>
      </c>
      <c r="H1063" s="23">
        <v>2522.16</v>
      </c>
      <c r="I1063" s="23">
        <v>2522.16</v>
      </c>
      <c r="J1063" s="24">
        <v>100.89</v>
      </c>
      <c r="K1063" s="24"/>
    </row>
    <row r="1064" spans="1:11" ht="15" customHeight="1">
      <c r="A1064" s="18">
        <v>43704</v>
      </c>
      <c r="B1064" s="19" t="s">
        <v>1094</v>
      </c>
      <c r="C1064" s="19" t="s">
        <v>41</v>
      </c>
      <c r="D1064" s="20">
        <v>0.04</v>
      </c>
      <c r="E1064" s="21" t="s">
        <v>13</v>
      </c>
      <c r="F1064" s="19" t="s">
        <v>427</v>
      </c>
      <c r="G1064" s="22" t="s">
        <v>15</v>
      </c>
      <c r="H1064" s="23">
        <v>2678.1</v>
      </c>
      <c r="I1064" s="23">
        <v>2678.1</v>
      </c>
      <c r="J1064" s="24">
        <v>107.12</v>
      </c>
      <c r="K1064" s="24"/>
    </row>
    <row r="1065" spans="1:11" ht="15" customHeight="1">
      <c r="A1065" s="18">
        <v>43704</v>
      </c>
      <c r="B1065" s="19" t="s">
        <v>1095</v>
      </c>
      <c r="C1065" s="19" t="s">
        <v>41</v>
      </c>
      <c r="D1065" s="20">
        <v>0.04</v>
      </c>
      <c r="E1065" s="21" t="s">
        <v>13</v>
      </c>
      <c r="F1065" s="19" t="s">
        <v>427</v>
      </c>
      <c r="G1065" s="22" t="s">
        <v>15</v>
      </c>
      <c r="H1065" s="23">
        <v>2223.84</v>
      </c>
      <c r="I1065" s="23">
        <v>2223.84</v>
      </c>
      <c r="J1065" s="24">
        <v>88.95</v>
      </c>
      <c r="K1065" s="24"/>
    </row>
    <row r="1066" spans="1:11" ht="15" customHeight="1">
      <c r="A1066" s="18">
        <v>43704</v>
      </c>
      <c r="B1066" s="19" t="s">
        <v>1096</v>
      </c>
      <c r="C1066" s="19" t="s">
        <v>41</v>
      </c>
      <c r="D1066" s="20">
        <v>0.04</v>
      </c>
      <c r="E1066" s="21" t="s">
        <v>13</v>
      </c>
      <c r="F1066" s="19" t="s">
        <v>427</v>
      </c>
      <c r="G1066" s="22" t="s">
        <v>15</v>
      </c>
      <c r="H1066" s="23">
        <v>2290.5100000000002</v>
      </c>
      <c r="I1066" s="23">
        <v>2290.5100000000002</v>
      </c>
      <c r="J1066" s="24">
        <v>91.62</v>
      </c>
      <c r="K1066" s="24"/>
    </row>
    <row r="1067" spans="1:11" ht="15" customHeight="1">
      <c r="A1067" s="18">
        <v>43704</v>
      </c>
      <c r="B1067" s="19" t="s">
        <v>1097</v>
      </c>
      <c r="C1067" s="19" t="s">
        <v>41</v>
      </c>
      <c r="D1067" s="20">
        <v>0.04</v>
      </c>
      <c r="E1067" s="21" t="s">
        <v>13</v>
      </c>
      <c r="F1067" s="19" t="s">
        <v>427</v>
      </c>
      <c r="G1067" s="22" t="s">
        <v>15</v>
      </c>
      <c r="H1067" s="23">
        <v>2997.89</v>
      </c>
      <c r="I1067" s="23">
        <v>2997.89</v>
      </c>
      <c r="J1067" s="24">
        <v>119.92</v>
      </c>
      <c r="K1067" s="24"/>
    </row>
    <row r="1068" spans="1:11" ht="15" customHeight="1">
      <c r="A1068" s="18">
        <v>43704</v>
      </c>
      <c r="B1068" s="19" t="s">
        <v>1098</v>
      </c>
      <c r="C1068" s="19" t="s">
        <v>41</v>
      </c>
      <c r="D1068" s="20">
        <v>0.04</v>
      </c>
      <c r="E1068" s="21" t="s">
        <v>13</v>
      </c>
      <c r="F1068" s="19" t="s">
        <v>427</v>
      </c>
      <c r="G1068" s="22" t="s">
        <v>15</v>
      </c>
      <c r="H1068" s="23">
        <v>2408.0300000000002</v>
      </c>
      <c r="I1068" s="23">
        <v>2408.0300000000002</v>
      </c>
      <c r="J1068" s="24">
        <v>96.32</v>
      </c>
      <c r="K1068" s="24"/>
    </row>
    <row r="1069" spans="1:11" ht="15" customHeight="1">
      <c r="A1069" s="18">
        <v>43704</v>
      </c>
      <c r="B1069" s="19" t="s">
        <v>1099</v>
      </c>
      <c r="C1069" s="19" t="s">
        <v>41</v>
      </c>
      <c r="D1069" s="20">
        <v>0.04</v>
      </c>
      <c r="E1069" s="21" t="s">
        <v>13</v>
      </c>
      <c r="F1069" s="19" t="s">
        <v>427</v>
      </c>
      <c r="G1069" s="22" t="s">
        <v>15</v>
      </c>
      <c r="H1069" s="23">
        <v>2620.4699999999998</v>
      </c>
      <c r="I1069" s="23">
        <v>2620.4699999999998</v>
      </c>
      <c r="J1069" s="24">
        <v>104.82</v>
      </c>
      <c r="K1069" s="24"/>
    </row>
    <row r="1070" spans="1:11" ht="15" customHeight="1">
      <c r="A1070" s="18">
        <v>43704</v>
      </c>
      <c r="B1070" s="19" t="s">
        <v>1100</v>
      </c>
      <c r="C1070" s="19" t="s">
        <v>41</v>
      </c>
      <c r="D1070" s="20">
        <v>0.04</v>
      </c>
      <c r="E1070" s="21" t="s">
        <v>13</v>
      </c>
      <c r="F1070" s="19" t="s">
        <v>427</v>
      </c>
      <c r="G1070" s="22" t="s">
        <v>15</v>
      </c>
      <c r="H1070" s="23">
        <v>2748.16</v>
      </c>
      <c r="I1070" s="23">
        <v>2748.16</v>
      </c>
      <c r="J1070" s="24">
        <v>109.93</v>
      </c>
      <c r="K1070" s="24"/>
    </row>
    <row r="1071" spans="1:11" ht="15" customHeight="1">
      <c r="A1071" s="18">
        <v>43705</v>
      </c>
      <c r="B1071" s="19" t="s">
        <v>1101</v>
      </c>
      <c r="C1071" s="19" t="s">
        <v>41</v>
      </c>
      <c r="D1071" s="20">
        <v>0.04</v>
      </c>
      <c r="E1071" s="21" t="s">
        <v>13</v>
      </c>
      <c r="F1071" s="19" t="s">
        <v>427</v>
      </c>
      <c r="G1071" s="22" t="s">
        <v>15</v>
      </c>
      <c r="H1071" s="23">
        <v>2238.5300000000002</v>
      </c>
      <c r="I1071" s="23">
        <v>2238.5300000000002</v>
      </c>
      <c r="J1071" s="24">
        <v>89.54</v>
      </c>
      <c r="K1071" s="24"/>
    </row>
    <row r="1072" spans="1:11" ht="15" customHeight="1">
      <c r="A1072" s="18">
        <v>43705</v>
      </c>
      <c r="B1072" s="19" t="s">
        <v>1102</v>
      </c>
      <c r="C1072" s="19" t="s">
        <v>41</v>
      </c>
      <c r="D1072" s="20">
        <v>0.04</v>
      </c>
      <c r="E1072" s="21" t="s">
        <v>13</v>
      </c>
      <c r="F1072" s="19" t="s">
        <v>427</v>
      </c>
      <c r="G1072" s="22" t="s">
        <v>15</v>
      </c>
      <c r="H1072" s="23">
        <v>2831.78</v>
      </c>
      <c r="I1072" s="23">
        <v>2831.78</v>
      </c>
      <c r="J1072" s="24">
        <v>113.27</v>
      </c>
      <c r="K1072" s="24"/>
    </row>
    <row r="1073" spans="1:11" ht="15" customHeight="1">
      <c r="A1073" s="18">
        <v>43705</v>
      </c>
      <c r="B1073" s="19" t="s">
        <v>1103</v>
      </c>
      <c r="C1073" s="19" t="s">
        <v>41</v>
      </c>
      <c r="D1073" s="20">
        <v>0.04</v>
      </c>
      <c r="E1073" s="21" t="s">
        <v>13</v>
      </c>
      <c r="F1073" s="19" t="s">
        <v>427</v>
      </c>
      <c r="G1073" s="22" t="s">
        <v>15</v>
      </c>
      <c r="H1073" s="23">
        <v>2928.96</v>
      </c>
      <c r="I1073" s="23">
        <v>2928.96</v>
      </c>
      <c r="J1073" s="24">
        <v>117.16</v>
      </c>
      <c r="K1073" s="24"/>
    </row>
    <row r="1074" spans="1:11" ht="15" customHeight="1">
      <c r="A1074" s="18">
        <v>43705</v>
      </c>
      <c r="B1074" s="19" t="s">
        <v>1104</v>
      </c>
      <c r="C1074" s="19" t="s">
        <v>41</v>
      </c>
      <c r="D1074" s="20">
        <v>0.04</v>
      </c>
      <c r="E1074" s="21" t="s">
        <v>13</v>
      </c>
      <c r="F1074" s="19" t="s">
        <v>427</v>
      </c>
      <c r="G1074" s="22" t="s">
        <v>15</v>
      </c>
      <c r="H1074" s="23">
        <v>2691.66</v>
      </c>
      <c r="I1074" s="23">
        <v>2691.66</v>
      </c>
      <c r="J1074" s="24">
        <v>107.67</v>
      </c>
      <c r="K1074" s="24"/>
    </row>
    <row r="1075" spans="1:11" ht="15" customHeight="1">
      <c r="A1075" s="18">
        <v>43706</v>
      </c>
      <c r="B1075" s="19" t="s">
        <v>1105</v>
      </c>
      <c r="C1075" s="19" t="s">
        <v>41</v>
      </c>
      <c r="D1075" s="20">
        <v>0.04</v>
      </c>
      <c r="E1075" s="21" t="s">
        <v>13</v>
      </c>
      <c r="F1075" s="19" t="s">
        <v>605</v>
      </c>
      <c r="G1075" s="22" t="s">
        <v>15</v>
      </c>
      <c r="H1075" s="23">
        <v>1548.67</v>
      </c>
      <c r="I1075" s="23">
        <v>1548.67</v>
      </c>
      <c r="J1075" s="24">
        <v>61.95</v>
      </c>
      <c r="K1075" s="24"/>
    </row>
    <row r="1076" spans="1:11" ht="15" customHeight="1">
      <c r="A1076" s="18">
        <v>43706</v>
      </c>
      <c r="B1076" s="19" t="s">
        <v>1106</v>
      </c>
      <c r="C1076" s="19" t="s">
        <v>41</v>
      </c>
      <c r="D1076" s="20">
        <v>0.04</v>
      </c>
      <c r="E1076" s="21" t="s">
        <v>13</v>
      </c>
      <c r="F1076" s="19" t="s">
        <v>427</v>
      </c>
      <c r="G1076" s="22" t="s">
        <v>15</v>
      </c>
      <c r="H1076" s="23">
        <v>2834.04</v>
      </c>
      <c r="I1076" s="23">
        <v>2834.04</v>
      </c>
      <c r="J1076" s="24">
        <v>113.36</v>
      </c>
      <c r="K1076" s="24"/>
    </row>
    <row r="1077" spans="1:11" ht="15" customHeight="1">
      <c r="A1077" s="18">
        <v>43706</v>
      </c>
      <c r="B1077" s="19" t="s">
        <v>1107</v>
      </c>
      <c r="C1077" s="19" t="s">
        <v>41</v>
      </c>
      <c r="D1077" s="20">
        <v>0.04</v>
      </c>
      <c r="E1077" s="21" t="s">
        <v>13</v>
      </c>
      <c r="F1077" s="19" t="s">
        <v>427</v>
      </c>
      <c r="G1077" s="22" t="s">
        <v>15</v>
      </c>
      <c r="H1077" s="23">
        <v>2573.0100000000002</v>
      </c>
      <c r="I1077" s="23">
        <v>2573.0100000000002</v>
      </c>
      <c r="J1077" s="24">
        <v>102.92</v>
      </c>
      <c r="K1077" s="24"/>
    </row>
    <row r="1078" spans="1:11" ht="15" customHeight="1">
      <c r="A1078" s="18">
        <v>43706</v>
      </c>
      <c r="B1078" s="19" t="s">
        <v>1108</v>
      </c>
      <c r="C1078" s="19" t="s">
        <v>41</v>
      </c>
      <c r="D1078" s="20">
        <v>0.04</v>
      </c>
      <c r="E1078" s="21" t="s">
        <v>13</v>
      </c>
      <c r="F1078" s="19" t="s">
        <v>427</v>
      </c>
      <c r="G1078" s="22" t="s">
        <v>15</v>
      </c>
      <c r="H1078" s="23">
        <v>2589.96</v>
      </c>
      <c r="I1078" s="23">
        <v>2589.96</v>
      </c>
      <c r="J1078" s="24">
        <v>103.6</v>
      </c>
      <c r="K1078" s="24"/>
    </row>
    <row r="1079" spans="1:11" ht="15" customHeight="1">
      <c r="A1079" s="18">
        <v>43706</v>
      </c>
      <c r="B1079" s="19" t="s">
        <v>1109</v>
      </c>
      <c r="C1079" s="19" t="s">
        <v>41</v>
      </c>
      <c r="D1079" s="20">
        <v>0.04</v>
      </c>
      <c r="E1079" s="21" t="s">
        <v>13</v>
      </c>
      <c r="F1079" s="19" t="s">
        <v>427</v>
      </c>
      <c r="G1079" s="22" t="s">
        <v>15</v>
      </c>
      <c r="H1079" s="23">
        <v>3066.82</v>
      </c>
      <c r="I1079" s="23">
        <v>3066.82</v>
      </c>
      <c r="J1079" s="24">
        <v>122.67</v>
      </c>
      <c r="K1079" s="24"/>
    </row>
    <row r="1080" spans="1:11" ht="15" customHeight="1">
      <c r="A1080" s="18">
        <v>43706</v>
      </c>
      <c r="B1080" s="19" t="s">
        <v>1110</v>
      </c>
      <c r="C1080" s="19" t="s">
        <v>41</v>
      </c>
      <c r="D1080" s="20">
        <v>0.04</v>
      </c>
      <c r="E1080" s="21" t="s">
        <v>13</v>
      </c>
      <c r="F1080" s="19" t="s">
        <v>427</v>
      </c>
      <c r="G1080" s="22" t="s">
        <v>15</v>
      </c>
      <c r="H1080" s="23">
        <v>2921.05</v>
      </c>
      <c r="I1080" s="23">
        <v>2921.05</v>
      </c>
      <c r="J1080" s="24">
        <v>116.84</v>
      </c>
      <c r="K1080" s="24"/>
    </row>
    <row r="1081" spans="1:11" ht="15" customHeight="1">
      <c r="A1081" s="18">
        <v>43706</v>
      </c>
      <c r="B1081" s="19" t="s">
        <v>1111</v>
      </c>
      <c r="C1081" s="19" t="s">
        <v>41</v>
      </c>
      <c r="D1081" s="20">
        <v>0.04</v>
      </c>
      <c r="E1081" s="21" t="s">
        <v>13</v>
      </c>
      <c r="F1081" s="19" t="s">
        <v>427</v>
      </c>
      <c r="G1081" s="22" t="s">
        <v>15</v>
      </c>
      <c r="H1081" s="23">
        <v>2948.17</v>
      </c>
      <c r="I1081" s="23">
        <v>2948.17</v>
      </c>
      <c r="J1081" s="24">
        <v>117.93</v>
      </c>
      <c r="K1081" s="24"/>
    </row>
    <row r="1082" spans="1:11" ht="15" customHeight="1">
      <c r="A1082" s="18">
        <v>43707</v>
      </c>
      <c r="B1082" s="19" t="s">
        <v>1112</v>
      </c>
      <c r="C1082" s="19" t="s">
        <v>41</v>
      </c>
      <c r="D1082" s="20">
        <v>0.04</v>
      </c>
      <c r="E1082" s="21" t="s">
        <v>13</v>
      </c>
      <c r="F1082" s="19" t="s">
        <v>427</v>
      </c>
      <c r="G1082" s="22" t="s">
        <v>15</v>
      </c>
      <c r="H1082" s="23">
        <v>2655.5</v>
      </c>
      <c r="I1082" s="23">
        <v>2655.5</v>
      </c>
      <c r="J1082" s="24">
        <v>106.22</v>
      </c>
      <c r="K1082" s="24"/>
    </row>
    <row r="1083" spans="1:11" ht="15" customHeight="1">
      <c r="A1083" s="18">
        <v>43707</v>
      </c>
      <c r="B1083" s="19" t="s">
        <v>1113</v>
      </c>
      <c r="C1083" s="19" t="s">
        <v>41</v>
      </c>
      <c r="D1083" s="20">
        <v>0.04</v>
      </c>
      <c r="E1083" s="21" t="s">
        <v>13</v>
      </c>
      <c r="F1083" s="19" t="s">
        <v>427</v>
      </c>
      <c r="G1083" s="22" t="s">
        <v>15</v>
      </c>
      <c r="H1083" s="23">
        <v>2890.54</v>
      </c>
      <c r="I1083" s="23">
        <v>2890.54</v>
      </c>
      <c r="J1083" s="24">
        <v>115.62</v>
      </c>
      <c r="K1083" s="24"/>
    </row>
    <row r="1084" spans="1:11" ht="15" customHeight="1">
      <c r="A1084" s="18">
        <v>43707</v>
      </c>
      <c r="B1084" s="19" t="s">
        <v>1114</v>
      </c>
      <c r="C1084" s="19" t="s">
        <v>41</v>
      </c>
      <c r="D1084" s="20">
        <v>0.04</v>
      </c>
      <c r="E1084" s="21" t="s">
        <v>13</v>
      </c>
      <c r="F1084" s="19" t="s">
        <v>427</v>
      </c>
      <c r="G1084" s="22" t="s">
        <v>15</v>
      </c>
      <c r="H1084" s="23">
        <v>2531.1999999999998</v>
      </c>
      <c r="I1084" s="23">
        <v>2531.1999999999998</v>
      </c>
      <c r="J1084" s="24">
        <v>101.25</v>
      </c>
      <c r="K1084" s="24"/>
    </row>
    <row r="1085" spans="1:11" ht="15" customHeight="1" thickBot="1">
      <c r="A1085" s="18">
        <v>43707</v>
      </c>
      <c r="B1085" s="19" t="s">
        <v>1115</v>
      </c>
      <c r="C1085" s="19" t="s">
        <v>41</v>
      </c>
      <c r="D1085" s="20">
        <v>0.04</v>
      </c>
      <c r="E1085" s="21" t="s">
        <v>13</v>
      </c>
      <c r="F1085" s="19" t="s">
        <v>427</v>
      </c>
      <c r="G1085" s="22" t="s">
        <v>15</v>
      </c>
      <c r="H1085" s="23">
        <v>2961.73</v>
      </c>
      <c r="I1085" s="23">
        <v>2961.73</v>
      </c>
      <c r="J1085" s="24">
        <v>118.47</v>
      </c>
      <c r="K1085" s="24"/>
    </row>
    <row r="1086" spans="1:11" ht="15" customHeight="1" thickBot="1">
      <c r="A1086" s="1"/>
      <c r="B1086" s="1"/>
      <c r="C1086" s="1"/>
      <c r="D1086" s="1"/>
      <c r="E1086" s="1"/>
      <c r="F1086" s="1"/>
      <c r="G1086" s="38"/>
      <c r="H1086" s="28">
        <f>SUM(H809:H1085)</f>
        <v>2914092.6699999985</v>
      </c>
      <c r="I1086" s="31">
        <f>SUM(I809:I1085)</f>
        <v>2818876.2899999982</v>
      </c>
      <c r="J1086" s="77">
        <f>SUM(J809:J1085)</f>
        <v>71715.439999999988</v>
      </c>
      <c r="K1086" s="78"/>
    </row>
    <row r="1087" spans="1:11" ht="15.95" customHeight="1" thickBot="1">
      <c r="A1087" s="140"/>
      <c r="B1087" s="140"/>
      <c r="C1087" s="140"/>
      <c r="D1087" s="140"/>
      <c r="E1087" s="140"/>
      <c r="F1087" s="140"/>
      <c r="G1087" s="140"/>
      <c r="H1087" s="140"/>
      <c r="I1087" s="140"/>
      <c r="J1087" s="140"/>
      <c r="K1087" s="1"/>
    </row>
    <row r="1088" spans="1:11" ht="26.1" customHeight="1" thickBot="1">
      <c r="A1088" s="8" t="s">
        <v>1</v>
      </c>
      <c r="B1088" s="8" t="s">
        <v>2</v>
      </c>
      <c r="C1088" s="8" t="s">
        <v>3</v>
      </c>
      <c r="D1088" s="8" t="s">
        <v>4</v>
      </c>
      <c r="E1088" s="8" t="s">
        <v>5</v>
      </c>
      <c r="F1088" s="8" t="s">
        <v>6</v>
      </c>
      <c r="G1088" s="8" t="s">
        <v>7</v>
      </c>
      <c r="H1088" s="8" t="s">
        <v>8</v>
      </c>
      <c r="I1088" s="8" t="s">
        <v>9</v>
      </c>
      <c r="J1088" s="42" t="s">
        <v>10</v>
      </c>
      <c r="K1088" s="43"/>
    </row>
    <row r="1089" spans="1:11" ht="15" customHeight="1">
      <c r="A1089" s="18">
        <v>43709</v>
      </c>
      <c r="B1089" s="19" t="s">
        <v>1116</v>
      </c>
      <c r="C1089" s="19" t="s">
        <v>860</v>
      </c>
      <c r="D1089" s="20">
        <v>0.05</v>
      </c>
      <c r="E1089" s="21" t="s">
        <v>18</v>
      </c>
      <c r="F1089" s="19" t="s">
        <v>861</v>
      </c>
      <c r="G1089" s="22" t="s">
        <v>15</v>
      </c>
      <c r="H1089" s="23">
        <v>363.58</v>
      </c>
      <c r="I1089" s="23">
        <v>363.58</v>
      </c>
      <c r="J1089" s="24">
        <v>0</v>
      </c>
      <c r="K1089" s="24"/>
    </row>
    <row r="1090" spans="1:11" ht="15" customHeight="1">
      <c r="A1090" s="18">
        <v>43710</v>
      </c>
      <c r="B1090" s="19" t="s">
        <v>240</v>
      </c>
      <c r="C1090" s="19" t="s">
        <v>41</v>
      </c>
      <c r="D1090" s="20">
        <v>4.5600000000000002E-2</v>
      </c>
      <c r="E1090" s="21" t="s">
        <v>13</v>
      </c>
      <c r="F1090" s="19" t="s">
        <v>899</v>
      </c>
      <c r="G1090" s="22" t="s">
        <v>15</v>
      </c>
      <c r="H1090" s="23">
        <v>1378.85</v>
      </c>
      <c r="I1090" s="23">
        <v>1378.85</v>
      </c>
      <c r="J1090" s="24">
        <v>62.88</v>
      </c>
      <c r="K1090" s="24"/>
    </row>
    <row r="1091" spans="1:11" ht="15" customHeight="1">
      <c r="A1091" s="18">
        <v>43710</v>
      </c>
      <c r="B1091" s="19" t="s">
        <v>1117</v>
      </c>
      <c r="C1091" s="19" t="s">
        <v>51</v>
      </c>
      <c r="D1091" s="20">
        <v>0.02</v>
      </c>
      <c r="E1091" s="21" t="s">
        <v>18</v>
      </c>
      <c r="F1091" s="19" t="s">
        <v>1118</v>
      </c>
      <c r="G1091" s="22" t="s">
        <v>15</v>
      </c>
      <c r="H1091" s="23">
        <v>10855.25</v>
      </c>
      <c r="I1091" s="23">
        <v>0</v>
      </c>
      <c r="J1091" s="24">
        <v>0</v>
      </c>
      <c r="K1091" s="24"/>
    </row>
    <row r="1092" spans="1:11" ht="15" customHeight="1">
      <c r="A1092" s="18">
        <v>43710</v>
      </c>
      <c r="B1092" s="19" t="s">
        <v>1119</v>
      </c>
      <c r="C1092" s="19" t="s">
        <v>45</v>
      </c>
      <c r="D1092" s="20">
        <v>0.04</v>
      </c>
      <c r="E1092" s="21" t="s">
        <v>18</v>
      </c>
      <c r="F1092" s="19" t="s">
        <v>133</v>
      </c>
      <c r="G1092" s="22" t="s">
        <v>15</v>
      </c>
      <c r="H1092" s="23">
        <v>7500</v>
      </c>
      <c r="I1092" s="23">
        <v>7500</v>
      </c>
      <c r="J1092" s="24">
        <v>0</v>
      </c>
      <c r="K1092" s="24"/>
    </row>
    <row r="1093" spans="1:11" ht="15" customHeight="1">
      <c r="A1093" s="18">
        <v>43710</v>
      </c>
      <c r="B1093" s="19" t="s">
        <v>1120</v>
      </c>
      <c r="C1093" s="19" t="s">
        <v>41</v>
      </c>
      <c r="D1093" s="20">
        <v>0.04</v>
      </c>
      <c r="E1093" s="21" t="s">
        <v>13</v>
      </c>
      <c r="F1093" s="19" t="s">
        <v>605</v>
      </c>
      <c r="G1093" s="22" t="s">
        <v>15</v>
      </c>
      <c r="H1093" s="23">
        <v>1335</v>
      </c>
      <c r="I1093" s="23">
        <v>1335</v>
      </c>
      <c r="J1093" s="24">
        <v>53.4</v>
      </c>
      <c r="K1093" s="24"/>
    </row>
    <row r="1094" spans="1:11" ht="15" customHeight="1">
      <c r="A1094" s="18">
        <v>43710</v>
      </c>
      <c r="B1094" s="19" t="s">
        <v>1121</v>
      </c>
      <c r="C1094" s="19" t="s">
        <v>41</v>
      </c>
      <c r="D1094" s="20">
        <v>0.04</v>
      </c>
      <c r="E1094" s="21" t="s">
        <v>436</v>
      </c>
      <c r="F1094" s="19" t="s">
        <v>437</v>
      </c>
      <c r="G1094" s="22" t="s">
        <v>386</v>
      </c>
      <c r="H1094" s="23">
        <v>3910</v>
      </c>
      <c r="I1094" s="23">
        <v>406.46</v>
      </c>
      <c r="J1094" s="24">
        <v>16.260000000000002</v>
      </c>
      <c r="K1094" s="24"/>
    </row>
    <row r="1095" spans="1:11" ht="15" customHeight="1">
      <c r="A1095" s="18">
        <v>43710</v>
      </c>
      <c r="B1095" s="19" t="s">
        <v>1122</v>
      </c>
      <c r="C1095" s="19" t="s">
        <v>21</v>
      </c>
      <c r="D1095" s="20">
        <v>0.02</v>
      </c>
      <c r="E1095" s="21" t="s">
        <v>18</v>
      </c>
      <c r="F1095" s="19" t="s">
        <v>657</v>
      </c>
      <c r="G1095" s="22" t="s">
        <v>15</v>
      </c>
      <c r="H1095" s="23">
        <v>8000</v>
      </c>
      <c r="I1095" s="23">
        <v>8000</v>
      </c>
      <c r="J1095" s="24">
        <v>0</v>
      </c>
      <c r="K1095" s="24"/>
    </row>
    <row r="1096" spans="1:11" ht="15" customHeight="1">
      <c r="A1096" s="18">
        <v>43710</v>
      </c>
      <c r="B1096" s="19" t="s">
        <v>1123</v>
      </c>
      <c r="C1096" s="19" t="s">
        <v>45</v>
      </c>
      <c r="D1096" s="20">
        <v>0.04</v>
      </c>
      <c r="E1096" s="21" t="s">
        <v>18</v>
      </c>
      <c r="F1096" s="19" t="s">
        <v>657</v>
      </c>
      <c r="G1096" s="22" t="s">
        <v>15</v>
      </c>
      <c r="H1096" s="23">
        <v>5360</v>
      </c>
      <c r="I1096" s="23">
        <v>5360</v>
      </c>
      <c r="J1096" s="24">
        <v>0</v>
      </c>
      <c r="K1096" s="24"/>
    </row>
    <row r="1097" spans="1:11" ht="15" customHeight="1">
      <c r="A1097" s="18">
        <v>43710</v>
      </c>
      <c r="B1097" s="19" t="s">
        <v>1124</v>
      </c>
      <c r="C1097" s="19" t="s">
        <v>316</v>
      </c>
      <c r="D1097" s="20">
        <v>0.02</v>
      </c>
      <c r="E1097" s="21" t="s">
        <v>18</v>
      </c>
      <c r="F1097" s="19" t="s">
        <v>1125</v>
      </c>
      <c r="G1097" s="22" t="s">
        <v>15</v>
      </c>
      <c r="H1097" s="23">
        <v>7820</v>
      </c>
      <c r="I1097" s="23">
        <v>7820</v>
      </c>
      <c r="J1097" s="24">
        <v>0</v>
      </c>
      <c r="K1097" s="24"/>
    </row>
    <row r="1098" spans="1:11" ht="15" customHeight="1">
      <c r="A1098" s="18">
        <v>43710</v>
      </c>
      <c r="B1098" s="19" t="s">
        <v>1126</v>
      </c>
      <c r="C1098" s="19" t="s">
        <v>41</v>
      </c>
      <c r="D1098" s="20">
        <v>0.04</v>
      </c>
      <c r="E1098" s="21" t="s">
        <v>13</v>
      </c>
      <c r="F1098" s="19" t="s">
        <v>427</v>
      </c>
      <c r="G1098" s="22" t="s">
        <v>15</v>
      </c>
      <c r="H1098" s="23">
        <v>2978.68</v>
      </c>
      <c r="I1098" s="23">
        <v>2978.68</v>
      </c>
      <c r="J1098" s="24">
        <v>119.15</v>
      </c>
      <c r="K1098" s="24"/>
    </row>
    <row r="1099" spans="1:11" ht="15" customHeight="1">
      <c r="A1099" s="18">
        <v>43710</v>
      </c>
      <c r="B1099" s="19" t="s">
        <v>1127</v>
      </c>
      <c r="C1099" s="19" t="s">
        <v>41</v>
      </c>
      <c r="D1099" s="20">
        <v>0.04</v>
      </c>
      <c r="E1099" s="21" t="s">
        <v>13</v>
      </c>
      <c r="F1099" s="19" t="s">
        <v>427</v>
      </c>
      <c r="G1099" s="22" t="s">
        <v>15</v>
      </c>
      <c r="H1099" s="23">
        <v>2652.11</v>
      </c>
      <c r="I1099" s="23">
        <v>2652.11</v>
      </c>
      <c r="J1099" s="24">
        <v>106.08</v>
      </c>
      <c r="K1099" s="24"/>
    </row>
    <row r="1100" spans="1:11" ht="15" customHeight="1">
      <c r="A1100" s="18">
        <v>43710</v>
      </c>
      <c r="B1100" s="19" t="s">
        <v>1128</v>
      </c>
      <c r="C1100" s="19" t="s">
        <v>41</v>
      </c>
      <c r="D1100" s="20">
        <v>0.04</v>
      </c>
      <c r="E1100" s="21" t="s">
        <v>13</v>
      </c>
      <c r="F1100" s="19" t="s">
        <v>427</v>
      </c>
      <c r="G1100" s="22" t="s">
        <v>15</v>
      </c>
      <c r="H1100" s="23">
        <v>3153.83</v>
      </c>
      <c r="I1100" s="23">
        <v>3153.83</v>
      </c>
      <c r="J1100" s="24">
        <v>126.15</v>
      </c>
      <c r="K1100" s="24"/>
    </row>
    <row r="1101" spans="1:11" ht="15" customHeight="1">
      <c r="A1101" s="18">
        <v>43710</v>
      </c>
      <c r="B1101" s="19" t="s">
        <v>1129</v>
      </c>
      <c r="C1101" s="19" t="s">
        <v>41</v>
      </c>
      <c r="D1101" s="20">
        <v>0.04</v>
      </c>
      <c r="E1101" s="21" t="s">
        <v>13</v>
      </c>
      <c r="F1101" s="19" t="s">
        <v>427</v>
      </c>
      <c r="G1101" s="22" t="s">
        <v>15</v>
      </c>
      <c r="H1101" s="23">
        <v>3322.2</v>
      </c>
      <c r="I1101" s="23">
        <v>3322.2</v>
      </c>
      <c r="J1101" s="24">
        <v>132.88999999999999</v>
      </c>
      <c r="K1101" s="24"/>
    </row>
    <row r="1102" spans="1:11" ht="15" customHeight="1">
      <c r="A1102" s="18">
        <v>43710</v>
      </c>
      <c r="B1102" s="19" t="s">
        <v>1130</v>
      </c>
      <c r="C1102" s="19" t="s">
        <v>41</v>
      </c>
      <c r="D1102" s="20">
        <v>0.04</v>
      </c>
      <c r="E1102" s="21" t="s">
        <v>13</v>
      </c>
      <c r="F1102" s="19" t="s">
        <v>427</v>
      </c>
      <c r="G1102" s="22" t="s">
        <v>15</v>
      </c>
      <c r="H1102" s="23">
        <v>2745.9</v>
      </c>
      <c r="I1102" s="23">
        <v>2745.9</v>
      </c>
      <c r="J1102" s="24">
        <v>109.84</v>
      </c>
      <c r="K1102" s="24"/>
    </row>
    <row r="1103" spans="1:11" ht="15" customHeight="1">
      <c r="A1103" s="18">
        <v>43710</v>
      </c>
      <c r="B1103" s="19" t="s">
        <v>1131</v>
      </c>
      <c r="C1103" s="19" t="s">
        <v>41</v>
      </c>
      <c r="D1103" s="20">
        <v>0.04</v>
      </c>
      <c r="E1103" s="21" t="s">
        <v>13</v>
      </c>
      <c r="F1103" s="19" t="s">
        <v>427</v>
      </c>
      <c r="G1103" s="22" t="s">
        <v>15</v>
      </c>
      <c r="H1103" s="23">
        <v>2944.78</v>
      </c>
      <c r="I1103" s="23">
        <v>2944.78</v>
      </c>
      <c r="J1103" s="24">
        <v>117.79</v>
      </c>
      <c r="K1103" s="24"/>
    </row>
    <row r="1104" spans="1:11" ht="15" customHeight="1">
      <c r="A1104" s="18">
        <v>43711</v>
      </c>
      <c r="B1104" s="19" t="s">
        <v>1132</v>
      </c>
      <c r="C1104" s="19" t="s">
        <v>21</v>
      </c>
      <c r="D1104" s="20">
        <v>0.02</v>
      </c>
      <c r="E1104" s="21" t="s">
        <v>18</v>
      </c>
      <c r="F1104" s="19" t="s">
        <v>613</v>
      </c>
      <c r="G1104" s="22" t="s">
        <v>15</v>
      </c>
      <c r="H1104" s="23">
        <v>8000</v>
      </c>
      <c r="I1104" s="23">
        <v>0</v>
      </c>
      <c r="J1104" s="24">
        <v>0</v>
      </c>
      <c r="K1104" s="24"/>
    </row>
    <row r="1105" spans="1:11" ht="15" customHeight="1">
      <c r="A1105" s="18">
        <v>43711</v>
      </c>
      <c r="B1105" s="19" t="s">
        <v>1133</v>
      </c>
      <c r="C1105" s="19" t="s">
        <v>41</v>
      </c>
      <c r="D1105" s="20">
        <v>0.04</v>
      </c>
      <c r="E1105" s="21" t="s">
        <v>436</v>
      </c>
      <c r="F1105" s="19" t="s">
        <v>437</v>
      </c>
      <c r="G1105" s="22" t="s">
        <v>386</v>
      </c>
      <c r="H1105" s="23">
        <v>83500</v>
      </c>
      <c r="I1105" s="23">
        <v>5845</v>
      </c>
      <c r="J1105" s="24">
        <v>233.8</v>
      </c>
      <c r="K1105" s="24"/>
    </row>
    <row r="1106" spans="1:11" ht="15" customHeight="1">
      <c r="A1106" s="18">
        <v>43711</v>
      </c>
      <c r="B1106" s="19" t="s">
        <v>1134</v>
      </c>
      <c r="C1106" s="19" t="s">
        <v>41</v>
      </c>
      <c r="D1106" s="20">
        <v>0.04</v>
      </c>
      <c r="E1106" s="21" t="s">
        <v>436</v>
      </c>
      <c r="F1106" s="19" t="s">
        <v>437</v>
      </c>
      <c r="G1106" s="22" t="s">
        <v>386</v>
      </c>
      <c r="H1106" s="23">
        <v>1890</v>
      </c>
      <c r="I1106" s="23">
        <v>262.5</v>
      </c>
      <c r="J1106" s="24">
        <v>10.5</v>
      </c>
      <c r="K1106" s="24"/>
    </row>
    <row r="1107" spans="1:11" ht="15" customHeight="1">
      <c r="A1107" s="18">
        <v>43711</v>
      </c>
      <c r="B1107" s="19" t="s">
        <v>1135</v>
      </c>
      <c r="C1107" s="19" t="s">
        <v>41</v>
      </c>
      <c r="D1107" s="20">
        <v>0.04</v>
      </c>
      <c r="E1107" s="21" t="s">
        <v>436</v>
      </c>
      <c r="F1107" s="19" t="s">
        <v>437</v>
      </c>
      <c r="G1107" s="22" t="s">
        <v>386</v>
      </c>
      <c r="H1107" s="23">
        <v>15750</v>
      </c>
      <c r="I1107" s="23">
        <v>4847.83</v>
      </c>
      <c r="J1107" s="24">
        <v>193.91</v>
      </c>
      <c r="K1107" s="24"/>
    </row>
    <row r="1108" spans="1:11" ht="15" customHeight="1">
      <c r="A1108" s="18">
        <v>43711</v>
      </c>
      <c r="B1108" s="19" t="s">
        <v>1136</v>
      </c>
      <c r="C1108" s="19" t="s">
        <v>41</v>
      </c>
      <c r="D1108" s="20">
        <v>0.04</v>
      </c>
      <c r="E1108" s="21" t="s">
        <v>436</v>
      </c>
      <c r="F1108" s="19" t="s">
        <v>437</v>
      </c>
      <c r="G1108" s="22" t="s">
        <v>386</v>
      </c>
      <c r="H1108" s="23">
        <v>1350</v>
      </c>
      <c r="I1108" s="23">
        <v>333.42</v>
      </c>
      <c r="J1108" s="24">
        <v>13.34</v>
      </c>
      <c r="K1108" s="24"/>
    </row>
    <row r="1109" spans="1:11" ht="15" customHeight="1">
      <c r="A1109" s="18">
        <v>43711</v>
      </c>
      <c r="B1109" s="19" t="s">
        <v>1137</v>
      </c>
      <c r="C1109" s="19" t="s">
        <v>41</v>
      </c>
      <c r="D1109" s="20">
        <v>0.04</v>
      </c>
      <c r="E1109" s="21" t="s">
        <v>436</v>
      </c>
      <c r="F1109" s="19" t="s">
        <v>437</v>
      </c>
      <c r="G1109" s="22" t="s">
        <v>386</v>
      </c>
      <c r="H1109" s="23">
        <v>34560</v>
      </c>
      <c r="I1109" s="23">
        <v>4800</v>
      </c>
      <c r="J1109" s="24">
        <v>192</v>
      </c>
      <c r="K1109" s="24"/>
    </row>
    <row r="1110" spans="1:11" ht="15" customHeight="1">
      <c r="A1110" s="18">
        <v>43711</v>
      </c>
      <c r="B1110" s="19" t="s">
        <v>1138</v>
      </c>
      <c r="C1110" s="19" t="s">
        <v>41</v>
      </c>
      <c r="D1110" s="20">
        <v>0.04</v>
      </c>
      <c r="E1110" s="21" t="s">
        <v>13</v>
      </c>
      <c r="F1110" s="19" t="s">
        <v>427</v>
      </c>
      <c r="G1110" s="22" t="s">
        <v>15</v>
      </c>
      <c r="H1110" s="23">
        <v>3185.47</v>
      </c>
      <c r="I1110" s="23">
        <v>3185.47</v>
      </c>
      <c r="J1110" s="24">
        <v>127.42</v>
      </c>
      <c r="K1110" s="24"/>
    </row>
    <row r="1111" spans="1:11" ht="15" customHeight="1">
      <c r="A1111" s="18">
        <v>43711</v>
      </c>
      <c r="B1111" s="19" t="s">
        <v>1139</v>
      </c>
      <c r="C1111" s="19" t="s">
        <v>41</v>
      </c>
      <c r="D1111" s="20">
        <v>0.04</v>
      </c>
      <c r="E1111" s="21" t="s">
        <v>13</v>
      </c>
      <c r="F1111" s="19" t="s">
        <v>427</v>
      </c>
      <c r="G1111" s="22" t="s">
        <v>15</v>
      </c>
      <c r="H1111" s="23">
        <v>3052.13</v>
      </c>
      <c r="I1111" s="23">
        <v>3052.13</v>
      </c>
      <c r="J1111" s="24">
        <v>122.09</v>
      </c>
      <c r="K1111" s="24"/>
    </row>
    <row r="1112" spans="1:11" ht="15" customHeight="1">
      <c r="A1112" s="18">
        <v>43711</v>
      </c>
      <c r="B1112" s="19" t="s">
        <v>1140</v>
      </c>
      <c r="C1112" s="19" t="s">
        <v>41</v>
      </c>
      <c r="D1112" s="20">
        <v>0.04</v>
      </c>
      <c r="E1112" s="21" t="s">
        <v>13</v>
      </c>
      <c r="F1112" s="19" t="s">
        <v>427</v>
      </c>
      <c r="G1112" s="22" t="s">
        <v>15</v>
      </c>
      <c r="H1112" s="23">
        <v>2786.58</v>
      </c>
      <c r="I1112" s="23">
        <v>2786.58</v>
      </c>
      <c r="J1112" s="24">
        <v>111.46</v>
      </c>
      <c r="K1112" s="24"/>
    </row>
    <row r="1113" spans="1:11" ht="15" customHeight="1">
      <c r="A1113" s="18">
        <v>43711</v>
      </c>
      <c r="B1113" s="19" t="s">
        <v>1141</v>
      </c>
      <c r="C1113" s="19" t="s">
        <v>41</v>
      </c>
      <c r="D1113" s="20">
        <v>0.04</v>
      </c>
      <c r="E1113" s="21" t="s">
        <v>13</v>
      </c>
      <c r="F1113" s="19" t="s">
        <v>427</v>
      </c>
      <c r="G1113" s="22" t="s">
        <v>15</v>
      </c>
      <c r="H1113" s="23">
        <v>2680.36</v>
      </c>
      <c r="I1113" s="23">
        <v>2680.36</v>
      </c>
      <c r="J1113" s="24">
        <v>107.21</v>
      </c>
      <c r="K1113" s="24"/>
    </row>
    <row r="1114" spans="1:11" ht="15" customHeight="1">
      <c r="A1114" s="18">
        <v>43711</v>
      </c>
      <c r="B1114" s="19" t="s">
        <v>1142</v>
      </c>
      <c r="C1114" s="19" t="s">
        <v>41</v>
      </c>
      <c r="D1114" s="20">
        <v>0.04</v>
      </c>
      <c r="E1114" s="21" t="s">
        <v>13</v>
      </c>
      <c r="F1114" s="19" t="s">
        <v>427</v>
      </c>
      <c r="G1114" s="22" t="s">
        <v>15</v>
      </c>
      <c r="H1114" s="23">
        <v>2872.46</v>
      </c>
      <c r="I1114" s="23">
        <v>2872.46</v>
      </c>
      <c r="J1114" s="24">
        <v>114.9</v>
      </c>
      <c r="K1114" s="24"/>
    </row>
    <row r="1115" spans="1:11" ht="15" customHeight="1">
      <c r="A1115" s="18">
        <v>43711</v>
      </c>
      <c r="B1115" s="19" t="s">
        <v>1143</v>
      </c>
      <c r="C1115" s="19" t="s">
        <v>41</v>
      </c>
      <c r="D1115" s="20">
        <v>0.04</v>
      </c>
      <c r="E1115" s="21" t="s">
        <v>13</v>
      </c>
      <c r="F1115" s="19" t="s">
        <v>427</v>
      </c>
      <c r="G1115" s="22" t="s">
        <v>15</v>
      </c>
      <c r="H1115" s="23">
        <v>2432.89</v>
      </c>
      <c r="I1115" s="23">
        <v>2432.89</v>
      </c>
      <c r="J1115" s="24">
        <v>97.32</v>
      </c>
      <c r="K1115" s="24"/>
    </row>
    <row r="1116" spans="1:11" ht="15" customHeight="1">
      <c r="A1116" s="18">
        <v>43711</v>
      </c>
      <c r="B1116" s="19" t="s">
        <v>1144</v>
      </c>
      <c r="C1116" s="19" t="s">
        <v>316</v>
      </c>
      <c r="D1116" s="20">
        <v>0.02</v>
      </c>
      <c r="E1116" s="21" t="s">
        <v>18</v>
      </c>
      <c r="F1116" s="19" t="s">
        <v>882</v>
      </c>
      <c r="G1116" s="22" t="s">
        <v>15</v>
      </c>
      <c r="H1116" s="23">
        <v>635.07000000000005</v>
      </c>
      <c r="I1116" s="23">
        <v>635.07000000000005</v>
      </c>
      <c r="J1116" s="24">
        <v>0</v>
      </c>
      <c r="K1116" s="24"/>
    </row>
    <row r="1117" spans="1:11" ht="15" customHeight="1">
      <c r="A1117" s="18">
        <v>43712</v>
      </c>
      <c r="B1117" s="19" t="s">
        <v>1145</v>
      </c>
      <c r="C1117" s="19" t="s">
        <v>980</v>
      </c>
      <c r="D1117" s="20">
        <v>3.5000000000000003E-2</v>
      </c>
      <c r="E1117" s="21" t="s">
        <v>18</v>
      </c>
      <c r="F1117" s="19" t="s">
        <v>981</v>
      </c>
      <c r="G1117" s="22" t="s">
        <v>15</v>
      </c>
      <c r="H1117" s="23">
        <v>2700</v>
      </c>
      <c r="I1117" s="23">
        <v>2700</v>
      </c>
      <c r="J1117" s="24">
        <v>0</v>
      </c>
      <c r="K1117" s="24"/>
    </row>
    <row r="1118" spans="1:11" ht="21.95" customHeight="1">
      <c r="A1118" s="18">
        <v>43712</v>
      </c>
      <c r="B1118" s="19" t="s">
        <v>1146</v>
      </c>
      <c r="C1118" s="19" t="s">
        <v>73</v>
      </c>
      <c r="D1118" s="20">
        <v>3.5866500000000003E-2</v>
      </c>
      <c r="E1118" s="21" t="s">
        <v>384</v>
      </c>
      <c r="F1118" s="19" t="s">
        <v>1147</v>
      </c>
      <c r="G1118" s="22" t="s">
        <v>386</v>
      </c>
      <c r="H1118" s="23">
        <v>407</v>
      </c>
      <c r="I1118" s="23">
        <v>407</v>
      </c>
      <c r="J1118" s="24">
        <v>0</v>
      </c>
      <c r="K1118" s="24"/>
    </row>
    <row r="1119" spans="1:11" ht="15" customHeight="1">
      <c r="A1119" s="18">
        <v>43712</v>
      </c>
      <c r="B1119" s="19" t="s">
        <v>1148</v>
      </c>
      <c r="C1119" s="19" t="s">
        <v>41</v>
      </c>
      <c r="D1119" s="20">
        <v>0.04</v>
      </c>
      <c r="E1119" s="21" t="s">
        <v>13</v>
      </c>
      <c r="F1119" s="19" t="s">
        <v>427</v>
      </c>
      <c r="G1119" s="22" t="s">
        <v>15</v>
      </c>
      <c r="H1119" s="23">
        <v>2488.2600000000002</v>
      </c>
      <c r="I1119" s="23">
        <v>2488.2600000000002</v>
      </c>
      <c r="J1119" s="24">
        <v>99.53</v>
      </c>
      <c r="K1119" s="24"/>
    </row>
    <row r="1120" spans="1:11" ht="15" customHeight="1">
      <c r="A1120" s="18">
        <v>43712</v>
      </c>
      <c r="B1120" s="19" t="s">
        <v>1149</v>
      </c>
      <c r="C1120" s="19" t="s">
        <v>41</v>
      </c>
      <c r="D1120" s="20">
        <v>0.04</v>
      </c>
      <c r="E1120" s="21" t="s">
        <v>13</v>
      </c>
      <c r="F1120" s="19" t="s">
        <v>427</v>
      </c>
      <c r="G1120" s="22" t="s">
        <v>15</v>
      </c>
      <c r="H1120" s="23">
        <v>2482.61</v>
      </c>
      <c r="I1120" s="23">
        <v>2482.61</v>
      </c>
      <c r="J1120" s="24">
        <v>99.3</v>
      </c>
      <c r="K1120" s="24"/>
    </row>
    <row r="1121" spans="1:11" ht="15" customHeight="1">
      <c r="A1121" s="18">
        <v>43712</v>
      </c>
      <c r="B1121" s="19" t="s">
        <v>1150</v>
      </c>
      <c r="C1121" s="19" t="s">
        <v>41</v>
      </c>
      <c r="D1121" s="20">
        <v>0.04</v>
      </c>
      <c r="E1121" s="21" t="s">
        <v>13</v>
      </c>
      <c r="F1121" s="19" t="s">
        <v>427</v>
      </c>
      <c r="G1121" s="22" t="s">
        <v>15</v>
      </c>
      <c r="H1121" s="23">
        <v>2450.9699999999998</v>
      </c>
      <c r="I1121" s="23">
        <v>2450.9699999999998</v>
      </c>
      <c r="J1121" s="24">
        <v>98.04</v>
      </c>
      <c r="K1121" s="24"/>
    </row>
    <row r="1122" spans="1:11" ht="15" customHeight="1">
      <c r="A1122" s="18">
        <v>43712</v>
      </c>
      <c r="B1122" s="19" t="s">
        <v>1151</v>
      </c>
      <c r="C1122" s="19" t="s">
        <v>12</v>
      </c>
      <c r="D1122" s="20">
        <v>0.02</v>
      </c>
      <c r="E1122" s="21" t="s">
        <v>13</v>
      </c>
      <c r="F1122" s="19" t="s">
        <v>14</v>
      </c>
      <c r="G1122" s="22" t="s">
        <v>15</v>
      </c>
      <c r="H1122" s="23">
        <v>343.21</v>
      </c>
      <c r="I1122" s="23">
        <v>343.21</v>
      </c>
      <c r="J1122" s="24">
        <v>6.86</v>
      </c>
      <c r="K1122" s="24"/>
    </row>
    <row r="1123" spans="1:11" ht="15" customHeight="1">
      <c r="A1123" s="18">
        <v>43713</v>
      </c>
      <c r="B1123" s="19" t="s">
        <v>1152</v>
      </c>
      <c r="C1123" s="19" t="s">
        <v>41</v>
      </c>
      <c r="D1123" s="20">
        <v>0.04</v>
      </c>
      <c r="E1123" s="21" t="s">
        <v>436</v>
      </c>
      <c r="F1123" s="19" t="s">
        <v>437</v>
      </c>
      <c r="G1123" s="22" t="s">
        <v>386</v>
      </c>
      <c r="H1123" s="23">
        <v>4960</v>
      </c>
      <c r="I1123" s="23">
        <v>1483.37</v>
      </c>
      <c r="J1123" s="24">
        <v>59.33</v>
      </c>
      <c r="K1123" s="24"/>
    </row>
    <row r="1124" spans="1:11" ht="15" customHeight="1">
      <c r="A1124" s="18">
        <v>43713</v>
      </c>
      <c r="B1124" s="19" t="s">
        <v>1153</v>
      </c>
      <c r="C1124" s="19" t="s">
        <v>41</v>
      </c>
      <c r="D1124" s="20">
        <v>0.04</v>
      </c>
      <c r="E1124" s="21" t="s">
        <v>436</v>
      </c>
      <c r="F1124" s="19" t="s">
        <v>437</v>
      </c>
      <c r="G1124" s="22" t="s">
        <v>386</v>
      </c>
      <c r="H1124" s="23">
        <v>1200</v>
      </c>
      <c r="I1124" s="23">
        <v>1200</v>
      </c>
      <c r="J1124" s="24">
        <v>48</v>
      </c>
      <c r="K1124" s="24"/>
    </row>
    <row r="1125" spans="1:11" ht="15" customHeight="1">
      <c r="A1125" s="18">
        <v>43713</v>
      </c>
      <c r="B1125" s="19" t="s">
        <v>1154</v>
      </c>
      <c r="C1125" s="19" t="s">
        <v>41</v>
      </c>
      <c r="D1125" s="20">
        <v>0.04</v>
      </c>
      <c r="E1125" s="21" t="s">
        <v>436</v>
      </c>
      <c r="F1125" s="19" t="s">
        <v>437</v>
      </c>
      <c r="G1125" s="22" t="s">
        <v>386</v>
      </c>
      <c r="H1125" s="23">
        <v>2835</v>
      </c>
      <c r="I1125" s="23">
        <v>933.14</v>
      </c>
      <c r="J1125" s="24">
        <v>37.33</v>
      </c>
      <c r="K1125" s="24"/>
    </row>
    <row r="1126" spans="1:11" ht="15" customHeight="1">
      <c r="A1126" s="18">
        <v>43713</v>
      </c>
      <c r="B1126" s="19" t="s">
        <v>1155</v>
      </c>
      <c r="C1126" s="19" t="s">
        <v>41</v>
      </c>
      <c r="D1126" s="20">
        <v>0.04</v>
      </c>
      <c r="E1126" s="21" t="s">
        <v>436</v>
      </c>
      <c r="F1126" s="19" t="s">
        <v>437</v>
      </c>
      <c r="G1126" s="22" t="s">
        <v>386</v>
      </c>
      <c r="H1126" s="23">
        <v>11850</v>
      </c>
      <c r="I1126" s="23">
        <v>3709.44</v>
      </c>
      <c r="J1126" s="24">
        <v>148.38</v>
      </c>
      <c r="K1126" s="24"/>
    </row>
    <row r="1127" spans="1:11" ht="15" customHeight="1">
      <c r="A1127" s="18">
        <v>43713</v>
      </c>
      <c r="B1127" s="19" t="s">
        <v>1156</v>
      </c>
      <c r="C1127" s="19" t="s">
        <v>41</v>
      </c>
      <c r="D1127" s="20">
        <v>0.04</v>
      </c>
      <c r="E1127" s="21" t="s">
        <v>436</v>
      </c>
      <c r="F1127" s="19" t="s">
        <v>437</v>
      </c>
      <c r="G1127" s="22" t="s">
        <v>386</v>
      </c>
      <c r="H1127" s="23">
        <v>2400</v>
      </c>
      <c r="I1127" s="23">
        <v>751.28</v>
      </c>
      <c r="J1127" s="24">
        <v>30.05</v>
      </c>
      <c r="K1127" s="24"/>
    </row>
    <row r="1128" spans="1:11" ht="15" customHeight="1">
      <c r="A1128" s="18">
        <v>43713</v>
      </c>
      <c r="B1128" s="19" t="s">
        <v>1157</v>
      </c>
      <c r="C1128" s="19" t="s">
        <v>41</v>
      </c>
      <c r="D1128" s="20">
        <v>0.04</v>
      </c>
      <c r="E1128" s="21" t="s">
        <v>436</v>
      </c>
      <c r="F1128" s="19" t="s">
        <v>437</v>
      </c>
      <c r="G1128" s="22" t="s">
        <v>386</v>
      </c>
      <c r="H1128" s="23">
        <v>5700</v>
      </c>
      <c r="I1128" s="23">
        <v>2196.4699999999998</v>
      </c>
      <c r="J1128" s="24">
        <v>87.86</v>
      </c>
      <c r="K1128" s="24"/>
    </row>
    <row r="1129" spans="1:11" ht="15" customHeight="1">
      <c r="A1129" s="18">
        <v>43713</v>
      </c>
      <c r="B1129" s="19" t="s">
        <v>1158</v>
      </c>
      <c r="C1129" s="19" t="s">
        <v>41</v>
      </c>
      <c r="D1129" s="20">
        <v>0.04</v>
      </c>
      <c r="E1129" s="21" t="s">
        <v>436</v>
      </c>
      <c r="F1129" s="19" t="s">
        <v>437</v>
      </c>
      <c r="G1129" s="22" t="s">
        <v>386</v>
      </c>
      <c r="H1129" s="23">
        <v>4430</v>
      </c>
      <c r="I1129" s="23">
        <v>1132.56</v>
      </c>
      <c r="J1129" s="24">
        <v>45.3</v>
      </c>
      <c r="K1129" s="24"/>
    </row>
    <row r="1130" spans="1:11" ht="15" customHeight="1">
      <c r="A1130" s="18">
        <v>43713</v>
      </c>
      <c r="B1130" s="19" t="s">
        <v>1159</v>
      </c>
      <c r="C1130" s="19" t="s">
        <v>41</v>
      </c>
      <c r="D1130" s="20">
        <v>0.04</v>
      </c>
      <c r="E1130" s="21" t="s">
        <v>13</v>
      </c>
      <c r="F1130" s="19" t="s">
        <v>117</v>
      </c>
      <c r="G1130" s="22" t="s">
        <v>15</v>
      </c>
      <c r="H1130" s="23">
        <v>394762.41</v>
      </c>
      <c r="I1130" s="23">
        <v>394762.41</v>
      </c>
      <c r="J1130" s="24">
        <v>15790.5</v>
      </c>
      <c r="K1130" s="24"/>
    </row>
    <row r="1131" spans="1:11" ht="15" customHeight="1">
      <c r="A1131" s="18">
        <v>43714</v>
      </c>
      <c r="B1131" s="19" t="s">
        <v>1160</v>
      </c>
      <c r="C1131" s="19" t="s">
        <v>424</v>
      </c>
      <c r="D1131" s="20">
        <v>0.02</v>
      </c>
      <c r="E1131" s="21" t="s">
        <v>18</v>
      </c>
      <c r="F1131" s="19" t="s">
        <v>733</v>
      </c>
      <c r="G1131" s="22" t="s">
        <v>15</v>
      </c>
      <c r="H1131" s="23">
        <v>5000</v>
      </c>
      <c r="I1131" s="23">
        <v>0</v>
      </c>
      <c r="J1131" s="24">
        <v>0</v>
      </c>
      <c r="K1131" s="24"/>
    </row>
    <row r="1132" spans="1:11" ht="15" customHeight="1">
      <c r="A1132" s="18">
        <v>43714</v>
      </c>
      <c r="B1132" s="19" t="s">
        <v>1161</v>
      </c>
      <c r="C1132" s="19" t="s">
        <v>21</v>
      </c>
      <c r="D1132" s="20">
        <v>0.02</v>
      </c>
      <c r="E1132" s="21" t="s">
        <v>18</v>
      </c>
      <c r="F1132" s="19" t="s">
        <v>1162</v>
      </c>
      <c r="G1132" s="22" t="s">
        <v>15</v>
      </c>
      <c r="H1132" s="23">
        <v>280</v>
      </c>
      <c r="I1132" s="23">
        <v>0</v>
      </c>
      <c r="J1132" s="24">
        <v>0</v>
      </c>
      <c r="K1132" s="24"/>
    </row>
    <row r="1133" spans="1:11" ht="15" customHeight="1">
      <c r="A1133" s="18">
        <v>43714</v>
      </c>
      <c r="B1133" s="19" t="s">
        <v>770</v>
      </c>
      <c r="C1133" s="19" t="s">
        <v>125</v>
      </c>
      <c r="D1133" s="20">
        <v>0.02</v>
      </c>
      <c r="E1133" s="21" t="s">
        <v>18</v>
      </c>
      <c r="F1133" s="19" t="s">
        <v>126</v>
      </c>
      <c r="G1133" s="22" t="s">
        <v>15</v>
      </c>
      <c r="H1133" s="23">
        <v>3500</v>
      </c>
      <c r="I1133" s="23">
        <v>3500</v>
      </c>
      <c r="J1133" s="24">
        <v>0</v>
      </c>
      <c r="K1133" s="24"/>
    </row>
    <row r="1134" spans="1:11" ht="15" customHeight="1">
      <c r="A1134" s="18">
        <v>43714</v>
      </c>
      <c r="B1134" s="19" t="s">
        <v>1163</v>
      </c>
      <c r="C1134" s="19" t="s">
        <v>41</v>
      </c>
      <c r="D1134" s="20">
        <v>0.04</v>
      </c>
      <c r="E1134" s="21" t="s">
        <v>436</v>
      </c>
      <c r="F1134" s="19" t="s">
        <v>437</v>
      </c>
      <c r="G1134" s="22" t="s">
        <v>386</v>
      </c>
      <c r="H1134" s="23">
        <v>1405</v>
      </c>
      <c r="I1134" s="23">
        <v>575.20000000000005</v>
      </c>
      <c r="J1134" s="24">
        <v>23.01</v>
      </c>
      <c r="K1134" s="24"/>
    </row>
    <row r="1135" spans="1:11" ht="15" customHeight="1">
      <c r="A1135" s="18">
        <v>43714</v>
      </c>
      <c r="B1135" s="19" t="s">
        <v>1164</v>
      </c>
      <c r="C1135" s="19" t="s">
        <v>407</v>
      </c>
      <c r="D1135" s="20">
        <v>0.02</v>
      </c>
      <c r="E1135" s="21" t="s">
        <v>18</v>
      </c>
      <c r="F1135" s="19" t="s">
        <v>516</v>
      </c>
      <c r="G1135" s="22" t="s">
        <v>15</v>
      </c>
      <c r="H1135" s="23">
        <v>29539.64</v>
      </c>
      <c r="I1135" s="23">
        <v>29539.64</v>
      </c>
      <c r="J1135" s="24">
        <v>0</v>
      </c>
      <c r="K1135" s="24"/>
    </row>
    <row r="1136" spans="1:11" ht="15" customHeight="1">
      <c r="A1136" s="18">
        <v>43714</v>
      </c>
      <c r="B1136" s="19" t="s">
        <v>1165</v>
      </c>
      <c r="C1136" s="19" t="s">
        <v>41</v>
      </c>
      <c r="D1136" s="20">
        <v>0.04</v>
      </c>
      <c r="E1136" s="21" t="s">
        <v>13</v>
      </c>
      <c r="F1136" s="19" t="s">
        <v>592</v>
      </c>
      <c r="G1136" s="22" t="s">
        <v>15</v>
      </c>
      <c r="H1136" s="23">
        <v>55607.45</v>
      </c>
      <c r="I1136" s="23">
        <v>55607.45</v>
      </c>
      <c r="J1136" s="24">
        <v>2224.3000000000002</v>
      </c>
      <c r="K1136" s="24"/>
    </row>
    <row r="1137" spans="1:11" ht="21.95" customHeight="1">
      <c r="A1137" s="18">
        <v>43717</v>
      </c>
      <c r="B1137" s="19" t="s">
        <v>454</v>
      </c>
      <c r="C1137" s="19" t="s">
        <v>35</v>
      </c>
      <c r="D1137" s="20">
        <v>2.7E-2</v>
      </c>
      <c r="E1137" s="21" t="s">
        <v>18</v>
      </c>
      <c r="F1137" s="19" t="s">
        <v>36</v>
      </c>
      <c r="G1137" s="22" t="s">
        <v>15</v>
      </c>
      <c r="H1137" s="23">
        <v>35500</v>
      </c>
      <c r="I1137" s="23">
        <v>0</v>
      </c>
      <c r="J1137" s="24">
        <v>0</v>
      </c>
      <c r="K1137" s="24"/>
    </row>
    <row r="1138" spans="1:11" ht="15" customHeight="1">
      <c r="A1138" s="18">
        <v>43717</v>
      </c>
      <c r="B1138" s="19" t="s">
        <v>1166</v>
      </c>
      <c r="C1138" s="19" t="s">
        <v>45</v>
      </c>
      <c r="D1138" s="20">
        <v>0.04</v>
      </c>
      <c r="E1138" s="21" t="s">
        <v>18</v>
      </c>
      <c r="F1138" s="19" t="s">
        <v>1167</v>
      </c>
      <c r="G1138" s="22" t="s">
        <v>15</v>
      </c>
      <c r="H1138" s="23">
        <v>6500</v>
      </c>
      <c r="I1138" s="23">
        <v>0</v>
      </c>
      <c r="J1138" s="24">
        <v>0</v>
      </c>
      <c r="K1138" s="24"/>
    </row>
    <row r="1139" spans="1:11" ht="15" customHeight="1">
      <c r="A1139" s="18">
        <v>43717</v>
      </c>
      <c r="B1139" s="19" t="s">
        <v>1168</v>
      </c>
      <c r="C1139" s="19" t="s">
        <v>24</v>
      </c>
      <c r="D1139" s="20">
        <v>0.02</v>
      </c>
      <c r="E1139" s="21" t="s">
        <v>13</v>
      </c>
      <c r="F1139" s="19" t="s">
        <v>417</v>
      </c>
      <c r="G1139" s="22" t="s">
        <v>15</v>
      </c>
      <c r="H1139" s="23">
        <v>1750</v>
      </c>
      <c r="I1139" s="23">
        <v>1750</v>
      </c>
      <c r="J1139" s="24">
        <v>35</v>
      </c>
      <c r="K1139" s="24"/>
    </row>
    <row r="1140" spans="1:11" ht="21.95" customHeight="1">
      <c r="A1140" s="18">
        <v>43717</v>
      </c>
      <c r="B1140" s="19" t="s">
        <v>1169</v>
      </c>
      <c r="C1140" s="19" t="s">
        <v>24</v>
      </c>
      <c r="D1140" s="20">
        <v>0.02</v>
      </c>
      <c r="E1140" s="21" t="s">
        <v>13</v>
      </c>
      <c r="F1140" s="19" t="s">
        <v>65</v>
      </c>
      <c r="G1140" s="22" t="s">
        <v>15</v>
      </c>
      <c r="H1140" s="23">
        <v>11342</v>
      </c>
      <c r="I1140" s="23">
        <v>11342</v>
      </c>
      <c r="J1140" s="24">
        <v>226.84</v>
      </c>
      <c r="K1140" s="24"/>
    </row>
    <row r="1141" spans="1:11" ht="15" customHeight="1">
      <c r="A1141" s="18">
        <v>43718</v>
      </c>
      <c r="B1141" s="19" t="s">
        <v>1170</v>
      </c>
      <c r="C1141" s="19" t="s">
        <v>424</v>
      </c>
      <c r="D1141" s="20">
        <v>0.02</v>
      </c>
      <c r="E1141" s="21" t="s">
        <v>384</v>
      </c>
      <c r="F1141" s="19" t="s">
        <v>569</v>
      </c>
      <c r="G1141" s="22" t="s">
        <v>386</v>
      </c>
      <c r="H1141" s="23">
        <v>3000</v>
      </c>
      <c r="I1141" s="23">
        <v>3000</v>
      </c>
      <c r="J1141" s="24">
        <v>0</v>
      </c>
      <c r="K1141" s="24"/>
    </row>
    <row r="1142" spans="1:11" ht="15" customHeight="1">
      <c r="A1142" s="18">
        <v>43718</v>
      </c>
      <c r="B1142" s="19" t="s">
        <v>1171</v>
      </c>
      <c r="C1142" s="19" t="s">
        <v>45</v>
      </c>
      <c r="D1142" s="20">
        <v>0.04</v>
      </c>
      <c r="E1142" s="21" t="s">
        <v>18</v>
      </c>
      <c r="F1142" s="19" t="s">
        <v>94</v>
      </c>
      <c r="G1142" s="22" t="s">
        <v>15</v>
      </c>
      <c r="H1142" s="23">
        <v>4500</v>
      </c>
      <c r="I1142" s="23">
        <v>4500</v>
      </c>
      <c r="J1142" s="24">
        <v>0</v>
      </c>
      <c r="K1142" s="24"/>
    </row>
    <row r="1143" spans="1:11" ht="15" customHeight="1">
      <c r="A1143" s="18">
        <v>43718</v>
      </c>
      <c r="B1143" s="19" t="s">
        <v>245</v>
      </c>
      <c r="C1143" s="19" t="s">
        <v>718</v>
      </c>
      <c r="D1143" s="20">
        <v>0.03</v>
      </c>
      <c r="E1143" s="21" t="s">
        <v>18</v>
      </c>
      <c r="F1143" s="19" t="s">
        <v>630</v>
      </c>
      <c r="G1143" s="22" t="s">
        <v>15</v>
      </c>
      <c r="H1143" s="23">
        <v>5000</v>
      </c>
      <c r="I1143" s="23">
        <v>0</v>
      </c>
      <c r="J1143" s="24">
        <v>0</v>
      </c>
      <c r="K1143" s="24"/>
    </row>
    <row r="1144" spans="1:11" ht="15" customHeight="1">
      <c r="A1144" s="18">
        <v>43718</v>
      </c>
      <c r="B1144" s="19" t="s">
        <v>245</v>
      </c>
      <c r="C1144" s="19" t="s">
        <v>718</v>
      </c>
      <c r="D1144" s="20">
        <v>0.03</v>
      </c>
      <c r="E1144" s="21" t="s">
        <v>18</v>
      </c>
      <c r="F1144" s="19" t="s">
        <v>630</v>
      </c>
      <c r="G1144" s="22" t="s">
        <v>15</v>
      </c>
      <c r="H1144" s="23">
        <v>5000</v>
      </c>
      <c r="I1144" s="23">
        <v>5000</v>
      </c>
      <c r="J1144" s="24">
        <v>0</v>
      </c>
      <c r="K1144" s="24"/>
    </row>
    <row r="1145" spans="1:11" ht="15" customHeight="1">
      <c r="A1145" s="18">
        <v>43718</v>
      </c>
      <c r="B1145" s="19" t="s">
        <v>701</v>
      </c>
      <c r="C1145" s="19" t="s">
        <v>41</v>
      </c>
      <c r="D1145" s="20">
        <v>2.1999999999999999E-2</v>
      </c>
      <c r="E1145" s="21" t="s">
        <v>13</v>
      </c>
      <c r="F1145" s="19" t="s">
        <v>769</v>
      </c>
      <c r="G1145" s="22" t="s">
        <v>15</v>
      </c>
      <c r="H1145" s="23">
        <v>75731.5</v>
      </c>
      <c r="I1145" s="23">
        <v>75731.5</v>
      </c>
      <c r="J1145" s="24">
        <v>1666.09</v>
      </c>
      <c r="K1145" s="24"/>
    </row>
    <row r="1146" spans="1:11" ht="15" customHeight="1">
      <c r="A1146" s="18">
        <v>43718</v>
      </c>
      <c r="B1146" s="19" t="s">
        <v>1172</v>
      </c>
      <c r="C1146" s="19" t="s">
        <v>45</v>
      </c>
      <c r="D1146" s="20">
        <v>0.04</v>
      </c>
      <c r="E1146" s="21" t="s">
        <v>18</v>
      </c>
      <c r="F1146" s="19" t="s">
        <v>46</v>
      </c>
      <c r="G1146" s="22" t="s">
        <v>15</v>
      </c>
      <c r="H1146" s="23">
        <v>20000</v>
      </c>
      <c r="I1146" s="23">
        <v>20000</v>
      </c>
      <c r="J1146" s="24">
        <v>0</v>
      </c>
      <c r="K1146" s="24"/>
    </row>
    <row r="1147" spans="1:11" ht="15" customHeight="1">
      <c r="A1147" s="18">
        <v>43718</v>
      </c>
      <c r="B1147" s="19" t="s">
        <v>1173</v>
      </c>
      <c r="C1147" s="19" t="s">
        <v>45</v>
      </c>
      <c r="D1147" s="20">
        <v>0.04</v>
      </c>
      <c r="E1147" s="21" t="s">
        <v>18</v>
      </c>
      <c r="F1147" s="19" t="s">
        <v>46</v>
      </c>
      <c r="G1147" s="22" t="s">
        <v>15</v>
      </c>
      <c r="H1147" s="23">
        <v>20000</v>
      </c>
      <c r="I1147" s="23">
        <v>20000</v>
      </c>
      <c r="J1147" s="24">
        <v>0</v>
      </c>
      <c r="K1147" s="24"/>
    </row>
    <row r="1148" spans="1:11" ht="15" customHeight="1">
      <c r="A1148" s="18">
        <v>43718</v>
      </c>
      <c r="B1148" s="19" t="s">
        <v>1174</v>
      </c>
      <c r="C1148" s="19" t="s">
        <v>45</v>
      </c>
      <c r="D1148" s="20">
        <v>0.04</v>
      </c>
      <c r="E1148" s="21" t="s">
        <v>18</v>
      </c>
      <c r="F1148" s="19" t="s">
        <v>63</v>
      </c>
      <c r="G1148" s="22" t="s">
        <v>15</v>
      </c>
      <c r="H1148" s="23">
        <v>2493.34</v>
      </c>
      <c r="I1148" s="23">
        <v>2493.34</v>
      </c>
      <c r="J1148" s="24">
        <v>0</v>
      </c>
      <c r="K1148" s="24"/>
    </row>
    <row r="1149" spans="1:11" ht="15" customHeight="1">
      <c r="A1149" s="18">
        <v>43718</v>
      </c>
      <c r="B1149" s="19" t="s">
        <v>1175</v>
      </c>
      <c r="C1149" s="19" t="s">
        <v>41</v>
      </c>
      <c r="D1149" s="20">
        <v>0.04</v>
      </c>
      <c r="E1149" s="21" t="s">
        <v>13</v>
      </c>
      <c r="F1149" s="19" t="s">
        <v>437</v>
      </c>
      <c r="G1149" s="22" t="s">
        <v>15</v>
      </c>
      <c r="H1149" s="23">
        <v>22000</v>
      </c>
      <c r="I1149" s="23">
        <v>22000</v>
      </c>
      <c r="J1149" s="24">
        <v>880</v>
      </c>
      <c r="K1149" s="24"/>
    </row>
    <row r="1150" spans="1:11" ht="15" customHeight="1">
      <c r="A1150" s="18">
        <v>43718</v>
      </c>
      <c r="B1150" s="19" t="s">
        <v>1176</v>
      </c>
      <c r="C1150" s="19" t="s">
        <v>24</v>
      </c>
      <c r="D1150" s="20">
        <v>0.02</v>
      </c>
      <c r="E1150" s="21" t="s">
        <v>13</v>
      </c>
      <c r="F1150" s="19" t="s">
        <v>704</v>
      </c>
      <c r="G1150" s="22" t="s">
        <v>15</v>
      </c>
      <c r="H1150" s="23">
        <v>3214.29</v>
      </c>
      <c r="I1150" s="23">
        <v>3214.29</v>
      </c>
      <c r="J1150" s="24">
        <v>64.290000000000006</v>
      </c>
      <c r="K1150" s="24"/>
    </row>
    <row r="1151" spans="1:11" ht="15" customHeight="1">
      <c r="A1151" s="18">
        <v>43718</v>
      </c>
      <c r="B1151" s="19" t="s">
        <v>1177</v>
      </c>
      <c r="C1151" s="19" t="s">
        <v>82</v>
      </c>
      <c r="D1151" s="20">
        <v>0.02</v>
      </c>
      <c r="E1151" s="21" t="s">
        <v>13</v>
      </c>
      <c r="F1151" s="19" t="s">
        <v>813</v>
      </c>
      <c r="G1151" s="22" t="s">
        <v>15</v>
      </c>
      <c r="H1151" s="23">
        <v>54.02</v>
      </c>
      <c r="I1151" s="23">
        <v>54.02</v>
      </c>
      <c r="J1151" s="24">
        <v>1.08</v>
      </c>
      <c r="K1151" s="24"/>
    </row>
    <row r="1152" spans="1:11" ht="15" customHeight="1">
      <c r="A1152" s="18">
        <v>43718</v>
      </c>
      <c r="B1152" s="19" t="s">
        <v>1178</v>
      </c>
      <c r="C1152" s="19" t="s">
        <v>45</v>
      </c>
      <c r="D1152" s="20">
        <v>0.04</v>
      </c>
      <c r="E1152" s="21" t="s">
        <v>18</v>
      </c>
      <c r="F1152" s="19" t="s">
        <v>448</v>
      </c>
      <c r="G1152" s="22" t="s">
        <v>15</v>
      </c>
      <c r="H1152" s="23">
        <v>6753.56</v>
      </c>
      <c r="I1152" s="23">
        <v>6753.56</v>
      </c>
      <c r="J1152" s="24">
        <v>0</v>
      </c>
      <c r="K1152" s="24"/>
    </row>
    <row r="1153" spans="1:11" ht="15" customHeight="1">
      <c r="A1153" s="18">
        <v>43718</v>
      </c>
      <c r="B1153" s="19" t="s">
        <v>1179</v>
      </c>
      <c r="C1153" s="19" t="s">
        <v>82</v>
      </c>
      <c r="D1153" s="20">
        <v>0.02</v>
      </c>
      <c r="E1153" s="21" t="s">
        <v>13</v>
      </c>
      <c r="F1153" s="19" t="s">
        <v>353</v>
      </c>
      <c r="G1153" s="22" t="s">
        <v>15</v>
      </c>
      <c r="H1153" s="23">
        <v>3184.25</v>
      </c>
      <c r="I1153" s="23">
        <v>3184.25</v>
      </c>
      <c r="J1153" s="24">
        <v>63.69</v>
      </c>
      <c r="K1153" s="24"/>
    </row>
    <row r="1154" spans="1:11" ht="15" customHeight="1">
      <c r="A1154" s="18">
        <v>43718</v>
      </c>
      <c r="B1154" s="19" t="s">
        <v>1180</v>
      </c>
      <c r="C1154" s="19" t="s">
        <v>82</v>
      </c>
      <c r="D1154" s="20">
        <v>0.02</v>
      </c>
      <c r="E1154" s="21" t="s">
        <v>13</v>
      </c>
      <c r="F1154" s="19" t="s">
        <v>1181</v>
      </c>
      <c r="G1154" s="22" t="s">
        <v>15</v>
      </c>
      <c r="H1154" s="23">
        <v>1609.2</v>
      </c>
      <c r="I1154" s="23">
        <v>1609.2</v>
      </c>
      <c r="J1154" s="24">
        <v>32.18</v>
      </c>
      <c r="K1154" s="24"/>
    </row>
    <row r="1155" spans="1:11" ht="15" customHeight="1">
      <c r="A1155" s="18">
        <v>43718</v>
      </c>
      <c r="B1155" s="19" t="s">
        <v>1182</v>
      </c>
      <c r="C1155" s="19" t="s">
        <v>21</v>
      </c>
      <c r="D1155" s="20">
        <v>0.02</v>
      </c>
      <c r="E1155" s="21" t="s">
        <v>18</v>
      </c>
      <c r="F1155" s="19" t="s">
        <v>49</v>
      </c>
      <c r="G1155" s="22" t="s">
        <v>15</v>
      </c>
      <c r="H1155" s="23">
        <v>553.67999999999995</v>
      </c>
      <c r="I1155" s="23">
        <v>553.67999999999995</v>
      </c>
      <c r="J1155" s="24">
        <v>0</v>
      </c>
      <c r="K1155" s="24"/>
    </row>
    <row r="1156" spans="1:11" ht="15" customHeight="1">
      <c r="A1156" s="18">
        <v>43719</v>
      </c>
      <c r="B1156" s="19" t="s">
        <v>86</v>
      </c>
      <c r="C1156" s="19" t="s">
        <v>41</v>
      </c>
      <c r="D1156" s="20">
        <v>0.02</v>
      </c>
      <c r="E1156" s="21" t="s">
        <v>13</v>
      </c>
      <c r="F1156" s="19" t="s">
        <v>1183</v>
      </c>
      <c r="G1156" s="22" t="s">
        <v>15</v>
      </c>
      <c r="H1156" s="23">
        <v>5000</v>
      </c>
      <c r="I1156" s="23">
        <v>5000</v>
      </c>
      <c r="J1156" s="24">
        <v>100</v>
      </c>
      <c r="K1156" s="24"/>
    </row>
    <row r="1157" spans="1:11" ht="15" customHeight="1">
      <c r="A1157" s="18">
        <v>43719</v>
      </c>
      <c r="B1157" s="19" t="s">
        <v>600</v>
      </c>
      <c r="C1157" s="19" t="s">
        <v>87</v>
      </c>
      <c r="D1157" s="20">
        <v>0.02</v>
      </c>
      <c r="E1157" s="21" t="s">
        <v>18</v>
      </c>
      <c r="F1157" s="19" t="s">
        <v>88</v>
      </c>
      <c r="G1157" s="22" t="s">
        <v>15</v>
      </c>
      <c r="H1157" s="23">
        <v>8500</v>
      </c>
      <c r="I1157" s="23">
        <v>0</v>
      </c>
      <c r="J1157" s="24">
        <v>0</v>
      </c>
      <c r="K1157" s="24"/>
    </row>
    <row r="1158" spans="1:11" ht="15" customHeight="1">
      <c r="A1158" s="18">
        <v>43719</v>
      </c>
      <c r="B1158" s="19" t="s">
        <v>600</v>
      </c>
      <c r="C1158" s="19" t="s">
        <v>87</v>
      </c>
      <c r="D1158" s="20">
        <v>0.02</v>
      </c>
      <c r="E1158" s="21" t="s">
        <v>18</v>
      </c>
      <c r="F1158" s="19" t="s">
        <v>88</v>
      </c>
      <c r="G1158" s="22" t="s">
        <v>15</v>
      </c>
      <c r="H1158" s="23">
        <v>8500</v>
      </c>
      <c r="I1158" s="23">
        <v>8500</v>
      </c>
      <c r="J1158" s="24">
        <v>0</v>
      </c>
      <c r="K1158" s="24"/>
    </row>
    <row r="1159" spans="1:11" ht="15" customHeight="1">
      <c r="A1159" s="18">
        <v>43719</v>
      </c>
      <c r="B1159" s="19" t="s">
        <v>387</v>
      </c>
      <c r="C1159" s="19" t="s">
        <v>345</v>
      </c>
      <c r="D1159" s="20">
        <v>0.03</v>
      </c>
      <c r="E1159" s="21" t="s">
        <v>18</v>
      </c>
      <c r="F1159" s="19" t="s">
        <v>346</v>
      </c>
      <c r="G1159" s="22" t="s">
        <v>15</v>
      </c>
      <c r="H1159" s="23">
        <v>867</v>
      </c>
      <c r="I1159" s="23">
        <v>0</v>
      </c>
      <c r="J1159" s="24">
        <v>0</v>
      </c>
      <c r="K1159" s="24"/>
    </row>
    <row r="1160" spans="1:11" ht="15" customHeight="1">
      <c r="A1160" s="18">
        <v>43719</v>
      </c>
      <c r="B1160" s="19" t="s">
        <v>222</v>
      </c>
      <c r="C1160" s="19" t="s">
        <v>24</v>
      </c>
      <c r="D1160" s="20">
        <v>0.02</v>
      </c>
      <c r="E1160" s="21" t="s">
        <v>13</v>
      </c>
      <c r="F1160" s="19" t="s">
        <v>25</v>
      </c>
      <c r="G1160" s="22" t="s">
        <v>15</v>
      </c>
      <c r="H1160" s="23">
        <v>20587.599999999999</v>
      </c>
      <c r="I1160" s="23">
        <v>20587.599999999999</v>
      </c>
      <c r="J1160" s="24">
        <v>411.75</v>
      </c>
      <c r="K1160" s="24"/>
    </row>
    <row r="1161" spans="1:11" ht="15" customHeight="1">
      <c r="A1161" s="18">
        <v>43719</v>
      </c>
      <c r="B1161" s="19" t="s">
        <v>1184</v>
      </c>
      <c r="C1161" s="19" t="s">
        <v>677</v>
      </c>
      <c r="D1161" s="20">
        <v>0.02</v>
      </c>
      <c r="E1161" s="21" t="s">
        <v>18</v>
      </c>
      <c r="F1161" s="19" t="s">
        <v>678</v>
      </c>
      <c r="G1161" s="22" t="s">
        <v>15</v>
      </c>
      <c r="H1161" s="23">
        <v>49600</v>
      </c>
      <c r="I1161" s="23">
        <v>49600</v>
      </c>
      <c r="J1161" s="24">
        <v>0</v>
      </c>
      <c r="K1161" s="24"/>
    </row>
    <row r="1162" spans="1:11" ht="15" customHeight="1">
      <c r="A1162" s="18">
        <v>43719</v>
      </c>
      <c r="B1162" s="19" t="s">
        <v>1185</v>
      </c>
      <c r="C1162" s="19" t="s">
        <v>24</v>
      </c>
      <c r="D1162" s="20">
        <v>0.02</v>
      </c>
      <c r="E1162" s="21" t="s">
        <v>13</v>
      </c>
      <c r="F1162" s="19" t="s">
        <v>42</v>
      </c>
      <c r="G1162" s="22" t="s">
        <v>15</v>
      </c>
      <c r="H1162" s="23">
        <v>14228.4</v>
      </c>
      <c r="I1162" s="23">
        <v>14228.4</v>
      </c>
      <c r="J1162" s="24">
        <v>284.57</v>
      </c>
      <c r="K1162" s="24"/>
    </row>
    <row r="1163" spans="1:11" ht="15" customHeight="1">
      <c r="A1163" s="18">
        <v>43719</v>
      </c>
      <c r="B1163" s="19" t="s">
        <v>1186</v>
      </c>
      <c r="C1163" s="19" t="s">
        <v>27</v>
      </c>
      <c r="D1163" s="20">
        <v>0.03</v>
      </c>
      <c r="E1163" s="21" t="s">
        <v>18</v>
      </c>
      <c r="F1163" s="19" t="s">
        <v>185</v>
      </c>
      <c r="G1163" s="22" t="s">
        <v>15</v>
      </c>
      <c r="H1163" s="23">
        <v>2350</v>
      </c>
      <c r="I1163" s="23">
        <v>2350</v>
      </c>
      <c r="J1163" s="24">
        <v>0</v>
      </c>
      <c r="K1163" s="24"/>
    </row>
    <row r="1164" spans="1:11" ht="15" customHeight="1">
      <c r="A1164" s="18">
        <v>43719</v>
      </c>
      <c r="B1164" s="19" t="s">
        <v>1187</v>
      </c>
      <c r="C1164" s="19" t="s">
        <v>27</v>
      </c>
      <c r="D1164" s="20">
        <v>0.03</v>
      </c>
      <c r="E1164" s="21" t="s">
        <v>18</v>
      </c>
      <c r="F1164" s="19" t="s">
        <v>28</v>
      </c>
      <c r="G1164" s="22" t="s">
        <v>15</v>
      </c>
      <c r="H1164" s="23">
        <v>307</v>
      </c>
      <c r="I1164" s="23">
        <v>307</v>
      </c>
      <c r="J1164" s="24">
        <v>0</v>
      </c>
      <c r="K1164" s="24"/>
    </row>
    <row r="1165" spans="1:11" ht="15" customHeight="1">
      <c r="A1165" s="18">
        <v>43720</v>
      </c>
      <c r="B1165" s="19" t="s">
        <v>700</v>
      </c>
      <c r="C1165" s="19" t="s">
        <v>136</v>
      </c>
      <c r="D1165" s="20">
        <v>0.02</v>
      </c>
      <c r="E1165" s="21" t="s">
        <v>384</v>
      </c>
      <c r="F1165" s="19" t="s">
        <v>783</v>
      </c>
      <c r="G1165" s="22" t="s">
        <v>386</v>
      </c>
      <c r="H1165" s="23">
        <v>1000</v>
      </c>
      <c r="I1165" s="23">
        <v>1000</v>
      </c>
      <c r="J1165" s="24">
        <v>0</v>
      </c>
      <c r="K1165" s="24"/>
    </row>
    <row r="1166" spans="1:11" ht="15" customHeight="1">
      <c r="A1166" s="18">
        <v>43720</v>
      </c>
      <c r="B1166" s="19" t="s">
        <v>1188</v>
      </c>
      <c r="C1166" s="19" t="s">
        <v>12</v>
      </c>
      <c r="D1166" s="20">
        <v>0.02</v>
      </c>
      <c r="E1166" s="21" t="s">
        <v>13</v>
      </c>
      <c r="F1166" s="19" t="s">
        <v>911</v>
      </c>
      <c r="G1166" s="22" t="s">
        <v>15</v>
      </c>
      <c r="H1166" s="23">
        <v>620</v>
      </c>
      <c r="I1166" s="23">
        <v>620</v>
      </c>
      <c r="J1166" s="24">
        <v>12.4</v>
      </c>
      <c r="K1166" s="24"/>
    </row>
    <row r="1167" spans="1:11" ht="15" customHeight="1">
      <c r="A1167" s="18">
        <v>43720</v>
      </c>
      <c r="B1167" s="19" t="s">
        <v>603</v>
      </c>
      <c r="C1167" s="19" t="s">
        <v>12</v>
      </c>
      <c r="D1167" s="20">
        <v>0.02</v>
      </c>
      <c r="E1167" s="21" t="s">
        <v>13</v>
      </c>
      <c r="F1167" s="19" t="s">
        <v>911</v>
      </c>
      <c r="G1167" s="22" t="s">
        <v>15</v>
      </c>
      <c r="H1167" s="23">
        <v>624.34</v>
      </c>
      <c r="I1167" s="23">
        <v>624.34</v>
      </c>
      <c r="J1167" s="24">
        <v>12.49</v>
      </c>
      <c r="K1167" s="24"/>
    </row>
    <row r="1168" spans="1:11" ht="15" customHeight="1">
      <c r="A1168" s="18">
        <v>43720</v>
      </c>
      <c r="B1168" s="19" t="s">
        <v>1189</v>
      </c>
      <c r="C1168" s="19" t="s">
        <v>12</v>
      </c>
      <c r="D1168" s="20">
        <v>0.02</v>
      </c>
      <c r="E1168" s="21" t="s">
        <v>13</v>
      </c>
      <c r="F1168" s="19" t="s">
        <v>911</v>
      </c>
      <c r="G1168" s="22" t="s">
        <v>15</v>
      </c>
      <c r="H1168" s="23">
        <v>352.78</v>
      </c>
      <c r="I1168" s="23">
        <v>352.78</v>
      </c>
      <c r="J1168" s="24">
        <v>7.06</v>
      </c>
      <c r="K1168" s="24"/>
    </row>
    <row r="1169" spans="1:11" ht="15" customHeight="1">
      <c r="A1169" s="18">
        <v>43720</v>
      </c>
      <c r="B1169" s="19" t="s">
        <v>1190</v>
      </c>
      <c r="C1169" s="19" t="s">
        <v>12</v>
      </c>
      <c r="D1169" s="20">
        <v>0.02</v>
      </c>
      <c r="E1169" s="21" t="s">
        <v>13</v>
      </c>
      <c r="F1169" s="19" t="s">
        <v>911</v>
      </c>
      <c r="G1169" s="22" t="s">
        <v>15</v>
      </c>
      <c r="H1169" s="23">
        <v>306.27999999999997</v>
      </c>
      <c r="I1169" s="23">
        <v>306.27999999999997</v>
      </c>
      <c r="J1169" s="24">
        <v>6.13</v>
      </c>
      <c r="K1169" s="24"/>
    </row>
    <row r="1170" spans="1:11" ht="15" customHeight="1">
      <c r="A1170" s="18">
        <v>43720</v>
      </c>
      <c r="B1170" s="19" t="s">
        <v>1191</v>
      </c>
      <c r="C1170" s="19" t="s">
        <v>41</v>
      </c>
      <c r="D1170" s="20">
        <v>2.2499999999999999E-2</v>
      </c>
      <c r="E1170" s="21" t="s">
        <v>13</v>
      </c>
      <c r="F1170" s="19" t="s">
        <v>113</v>
      </c>
      <c r="G1170" s="22" t="s">
        <v>15</v>
      </c>
      <c r="H1170" s="23">
        <v>48000</v>
      </c>
      <c r="I1170" s="23">
        <v>48000</v>
      </c>
      <c r="J1170" s="24">
        <v>1080</v>
      </c>
      <c r="K1170" s="24"/>
    </row>
    <row r="1171" spans="1:11" ht="21.95" customHeight="1">
      <c r="A1171" s="18">
        <v>43720</v>
      </c>
      <c r="B1171" s="19" t="s">
        <v>1192</v>
      </c>
      <c r="C1171" s="19" t="s">
        <v>1051</v>
      </c>
      <c r="D1171" s="20">
        <v>0.03</v>
      </c>
      <c r="E1171" s="21" t="s">
        <v>18</v>
      </c>
      <c r="F1171" s="19" t="s">
        <v>1193</v>
      </c>
      <c r="G1171" s="22" t="s">
        <v>15</v>
      </c>
      <c r="H1171" s="23">
        <v>66.12</v>
      </c>
      <c r="I1171" s="23">
        <v>66.12</v>
      </c>
      <c r="J1171" s="24">
        <v>0</v>
      </c>
      <c r="K1171" s="24"/>
    </row>
    <row r="1172" spans="1:11" ht="15" customHeight="1">
      <c r="A1172" s="18">
        <v>43720</v>
      </c>
      <c r="B1172" s="19" t="s">
        <v>1194</v>
      </c>
      <c r="C1172" s="19" t="s">
        <v>41</v>
      </c>
      <c r="D1172" s="20">
        <v>0.04</v>
      </c>
      <c r="E1172" s="21" t="s">
        <v>13</v>
      </c>
      <c r="F1172" s="19" t="s">
        <v>427</v>
      </c>
      <c r="G1172" s="22" t="s">
        <v>15</v>
      </c>
      <c r="H1172" s="23">
        <v>2938</v>
      </c>
      <c r="I1172" s="23">
        <v>2938</v>
      </c>
      <c r="J1172" s="24">
        <v>117.52</v>
      </c>
      <c r="K1172" s="24"/>
    </row>
    <row r="1173" spans="1:11" ht="15" customHeight="1">
      <c r="A1173" s="18">
        <v>43721</v>
      </c>
      <c r="B1173" s="19" t="s">
        <v>161</v>
      </c>
      <c r="C1173" s="19" t="s">
        <v>56</v>
      </c>
      <c r="D1173" s="20">
        <v>0.02</v>
      </c>
      <c r="E1173" s="21" t="s">
        <v>18</v>
      </c>
      <c r="F1173" s="19" t="s">
        <v>96</v>
      </c>
      <c r="G1173" s="22" t="s">
        <v>15</v>
      </c>
      <c r="H1173" s="23">
        <v>39000</v>
      </c>
      <c r="I1173" s="23">
        <v>0</v>
      </c>
      <c r="J1173" s="24">
        <v>0</v>
      </c>
      <c r="K1173" s="24"/>
    </row>
    <row r="1174" spans="1:11" ht="15" customHeight="1">
      <c r="A1174" s="18">
        <v>43721</v>
      </c>
      <c r="B1174" s="19" t="s">
        <v>195</v>
      </c>
      <c r="C1174" s="19" t="s">
        <v>56</v>
      </c>
      <c r="D1174" s="20">
        <v>0.02</v>
      </c>
      <c r="E1174" s="21" t="s">
        <v>18</v>
      </c>
      <c r="F1174" s="19" t="s">
        <v>1195</v>
      </c>
      <c r="G1174" s="22" t="s">
        <v>15</v>
      </c>
      <c r="H1174" s="23">
        <v>4000</v>
      </c>
      <c r="I1174" s="23">
        <v>0</v>
      </c>
      <c r="J1174" s="24">
        <v>0</v>
      </c>
      <c r="K1174" s="24"/>
    </row>
    <row r="1175" spans="1:11" ht="15" customHeight="1">
      <c r="A1175" s="18">
        <v>43721</v>
      </c>
      <c r="B1175" s="19" t="s">
        <v>932</v>
      </c>
      <c r="C1175" s="19" t="s">
        <v>32</v>
      </c>
      <c r="D1175" s="20">
        <v>0.02</v>
      </c>
      <c r="E1175" s="21" t="s">
        <v>13</v>
      </c>
      <c r="F1175" s="19" t="s">
        <v>457</v>
      </c>
      <c r="G1175" s="22" t="s">
        <v>15</v>
      </c>
      <c r="H1175" s="23">
        <v>19000</v>
      </c>
      <c r="I1175" s="23">
        <v>19000</v>
      </c>
      <c r="J1175" s="24">
        <v>380</v>
      </c>
      <c r="K1175" s="24"/>
    </row>
    <row r="1176" spans="1:11" ht="15" customHeight="1">
      <c r="A1176" s="18">
        <v>43721</v>
      </c>
      <c r="B1176" s="19" t="s">
        <v>976</v>
      </c>
      <c r="C1176" s="19" t="s">
        <v>1196</v>
      </c>
      <c r="D1176" s="20">
        <v>0.05</v>
      </c>
      <c r="E1176" s="21" t="s">
        <v>18</v>
      </c>
      <c r="F1176" s="19" t="s">
        <v>1197</v>
      </c>
      <c r="G1176" s="22" t="s">
        <v>15</v>
      </c>
      <c r="H1176" s="23">
        <v>1500</v>
      </c>
      <c r="I1176" s="23">
        <v>0</v>
      </c>
      <c r="J1176" s="24">
        <v>0</v>
      </c>
      <c r="K1176" s="24"/>
    </row>
    <row r="1177" spans="1:11" ht="15" customHeight="1">
      <c r="A1177" s="18">
        <v>43721</v>
      </c>
      <c r="B1177" s="19" t="s">
        <v>1198</v>
      </c>
      <c r="C1177" s="19" t="s">
        <v>41</v>
      </c>
      <c r="D1177" s="20">
        <v>0.04</v>
      </c>
      <c r="E1177" s="21" t="s">
        <v>436</v>
      </c>
      <c r="F1177" s="19" t="s">
        <v>802</v>
      </c>
      <c r="G1177" s="22" t="s">
        <v>386</v>
      </c>
      <c r="H1177" s="23">
        <v>16460.53</v>
      </c>
      <c r="I1177" s="23">
        <v>16460.53</v>
      </c>
      <c r="J1177" s="24">
        <v>658.42</v>
      </c>
      <c r="K1177" s="24"/>
    </row>
    <row r="1178" spans="1:11" ht="15" customHeight="1">
      <c r="A1178" s="18">
        <v>43721</v>
      </c>
      <c r="B1178" s="19" t="s">
        <v>301</v>
      </c>
      <c r="C1178" s="19" t="s">
        <v>38</v>
      </c>
      <c r="D1178" s="20">
        <v>0.02</v>
      </c>
      <c r="E1178" s="21" t="s">
        <v>13</v>
      </c>
      <c r="F1178" s="19" t="s">
        <v>777</v>
      </c>
      <c r="G1178" s="22" t="s">
        <v>15</v>
      </c>
      <c r="H1178" s="23">
        <v>30728.15</v>
      </c>
      <c r="I1178" s="23">
        <v>30728.15</v>
      </c>
      <c r="J1178" s="24">
        <v>614.55999999999995</v>
      </c>
      <c r="K1178" s="24"/>
    </row>
    <row r="1179" spans="1:11" ht="15" customHeight="1">
      <c r="A1179" s="18">
        <v>43721</v>
      </c>
      <c r="B1179" s="19" t="s">
        <v>585</v>
      </c>
      <c r="C1179" s="19" t="s">
        <v>69</v>
      </c>
      <c r="D1179" s="20">
        <v>0.02</v>
      </c>
      <c r="E1179" s="21" t="s">
        <v>18</v>
      </c>
      <c r="F1179" s="19" t="s">
        <v>70</v>
      </c>
      <c r="G1179" s="22" t="s">
        <v>15</v>
      </c>
      <c r="H1179" s="23">
        <v>4000</v>
      </c>
      <c r="I1179" s="23">
        <v>0</v>
      </c>
      <c r="J1179" s="24">
        <v>0</v>
      </c>
      <c r="K1179" s="24"/>
    </row>
    <row r="1180" spans="1:11" ht="15" customHeight="1">
      <c r="A1180" s="18">
        <v>43721</v>
      </c>
      <c r="B1180" s="19" t="s">
        <v>194</v>
      </c>
      <c r="C1180" s="19" t="s">
        <v>804</v>
      </c>
      <c r="D1180" s="20">
        <v>0.02</v>
      </c>
      <c r="E1180" s="21" t="s">
        <v>18</v>
      </c>
      <c r="F1180" s="19" t="s">
        <v>805</v>
      </c>
      <c r="G1180" s="22" t="s">
        <v>15</v>
      </c>
      <c r="H1180" s="23">
        <v>12400</v>
      </c>
      <c r="I1180" s="23">
        <v>0</v>
      </c>
      <c r="J1180" s="24">
        <v>0</v>
      </c>
      <c r="K1180" s="24"/>
    </row>
    <row r="1181" spans="1:11" ht="21.95" customHeight="1">
      <c r="A1181" s="18">
        <v>43721</v>
      </c>
      <c r="B1181" s="19" t="s">
        <v>72</v>
      </c>
      <c r="C1181" s="19" t="s">
        <v>41</v>
      </c>
      <c r="D1181" s="20">
        <v>0.04</v>
      </c>
      <c r="E1181" s="21" t="s">
        <v>13</v>
      </c>
      <c r="F1181" s="19" t="s">
        <v>459</v>
      </c>
      <c r="G1181" s="22" t="s">
        <v>15</v>
      </c>
      <c r="H1181" s="23">
        <v>20472.919999999998</v>
      </c>
      <c r="I1181" s="23">
        <v>20472.919999999998</v>
      </c>
      <c r="J1181" s="24">
        <v>818.92</v>
      </c>
      <c r="K1181" s="24"/>
    </row>
    <row r="1182" spans="1:11" ht="15" customHeight="1">
      <c r="A1182" s="18">
        <v>43721</v>
      </c>
      <c r="B1182" s="19" t="s">
        <v>741</v>
      </c>
      <c r="C1182" s="19" t="s">
        <v>73</v>
      </c>
      <c r="D1182" s="20">
        <v>0.02</v>
      </c>
      <c r="E1182" s="21" t="s">
        <v>18</v>
      </c>
      <c r="F1182" s="19" t="s">
        <v>74</v>
      </c>
      <c r="G1182" s="22" t="s">
        <v>15</v>
      </c>
      <c r="H1182" s="23">
        <v>480</v>
      </c>
      <c r="I1182" s="23">
        <v>0</v>
      </c>
      <c r="J1182" s="24">
        <v>0</v>
      </c>
      <c r="K1182" s="24"/>
    </row>
    <row r="1183" spans="1:11" ht="15" customHeight="1">
      <c r="A1183" s="18">
        <v>43721</v>
      </c>
      <c r="B1183" s="19" t="s">
        <v>1199</v>
      </c>
      <c r="C1183" s="19" t="s">
        <v>24</v>
      </c>
      <c r="D1183" s="20">
        <v>0.02</v>
      </c>
      <c r="E1183" s="21" t="s">
        <v>13</v>
      </c>
      <c r="F1183" s="19" t="s">
        <v>42</v>
      </c>
      <c r="G1183" s="22" t="s">
        <v>15</v>
      </c>
      <c r="H1183" s="23">
        <v>25955.919999999998</v>
      </c>
      <c r="I1183" s="23">
        <v>25955.919999999998</v>
      </c>
      <c r="J1183" s="24">
        <v>519.12</v>
      </c>
      <c r="K1183" s="24"/>
    </row>
    <row r="1184" spans="1:11" ht="15" customHeight="1">
      <c r="A1184" s="18">
        <v>43721</v>
      </c>
      <c r="B1184" s="19" t="s">
        <v>467</v>
      </c>
      <c r="C1184" s="19" t="s">
        <v>24</v>
      </c>
      <c r="D1184" s="20">
        <v>0.02</v>
      </c>
      <c r="E1184" s="21" t="s">
        <v>13</v>
      </c>
      <c r="F1184" s="19" t="s">
        <v>42</v>
      </c>
      <c r="G1184" s="22" t="s">
        <v>15</v>
      </c>
      <c r="H1184" s="23">
        <v>120192.16</v>
      </c>
      <c r="I1184" s="23">
        <v>120192.16</v>
      </c>
      <c r="J1184" s="24">
        <v>2403.84</v>
      </c>
      <c r="K1184" s="24"/>
    </row>
    <row r="1185" spans="1:11" ht="15" customHeight="1">
      <c r="A1185" s="18">
        <v>43721</v>
      </c>
      <c r="B1185" s="19" t="s">
        <v>303</v>
      </c>
      <c r="C1185" s="19" t="s">
        <v>41</v>
      </c>
      <c r="D1185" s="20">
        <v>2.7900000000000001E-2</v>
      </c>
      <c r="E1185" s="21" t="s">
        <v>13</v>
      </c>
      <c r="F1185" s="19" t="s">
        <v>491</v>
      </c>
      <c r="G1185" s="22" t="s">
        <v>15</v>
      </c>
      <c r="H1185" s="23">
        <v>25849</v>
      </c>
      <c r="I1185" s="23">
        <v>25849</v>
      </c>
      <c r="J1185" s="24">
        <v>721.19</v>
      </c>
      <c r="K1185" s="24"/>
    </row>
    <row r="1186" spans="1:11" ht="15" customHeight="1">
      <c r="A1186" s="18">
        <v>43721</v>
      </c>
      <c r="B1186" s="19" t="s">
        <v>1200</v>
      </c>
      <c r="C1186" s="19" t="s">
        <v>41</v>
      </c>
      <c r="D1186" s="20">
        <v>0.04</v>
      </c>
      <c r="E1186" s="21" t="s">
        <v>13</v>
      </c>
      <c r="F1186" s="19" t="s">
        <v>52</v>
      </c>
      <c r="G1186" s="22" t="s">
        <v>15</v>
      </c>
      <c r="H1186" s="23">
        <v>139453.4</v>
      </c>
      <c r="I1186" s="23">
        <v>139453.4</v>
      </c>
      <c r="J1186" s="24">
        <v>5578.14</v>
      </c>
      <c r="K1186" s="24"/>
    </row>
    <row r="1187" spans="1:11" ht="15" customHeight="1">
      <c r="A1187" s="18">
        <v>43721</v>
      </c>
      <c r="B1187" s="19" t="s">
        <v>884</v>
      </c>
      <c r="C1187" s="19" t="s">
        <v>41</v>
      </c>
      <c r="D1187" s="20">
        <v>0.04</v>
      </c>
      <c r="E1187" s="21" t="s">
        <v>13</v>
      </c>
      <c r="F1187" s="19" t="s">
        <v>732</v>
      </c>
      <c r="G1187" s="22" t="s">
        <v>15</v>
      </c>
      <c r="H1187" s="23">
        <v>45883.25</v>
      </c>
      <c r="I1187" s="23">
        <v>45883.25</v>
      </c>
      <c r="J1187" s="24">
        <v>1835.33</v>
      </c>
      <c r="K1187" s="24"/>
    </row>
    <row r="1188" spans="1:11" ht="15" customHeight="1">
      <c r="A1188" s="18">
        <v>43721</v>
      </c>
      <c r="B1188" s="19" t="s">
        <v>1201</v>
      </c>
      <c r="C1188" s="19" t="s">
        <v>136</v>
      </c>
      <c r="D1188" s="20">
        <v>0.02</v>
      </c>
      <c r="E1188" s="21" t="s">
        <v>13</v>
      </c>
      <c r="F1188" s="19" t="s">
        <v>1088</v>
      </c>
      <c r="G1188" s="22" t="s">
        <v>15</v>
      </c>
      <c r="H1188" s="23">
        <v>47966</v>
      </c>
      <c r="I1188" s="23">
        <v>47966</v>
      </c>
      <c r="J1188" s="24">
        <v>959.32</v>
      </c>
      <c r="K1188" s="24"/>
    </row>
    <row r="1189" spans="1:11" ht="15" customHeight="1">
      <c r="A1189" s="18">
        <v>43721</v>
      </c>
      <c r="B1189" s="19" t="s">
        <v>1202</v>
      </c>
      <c r="C1189" s="19" t="s">
        <v>41</v>
      </c>
      <c r="D1189" s="20">
        <v>0.04</v>
      </c>
      <c r="E1189" s="21" t="s">
        <v>13</v>
      </c>
      <c r="F1189" s="19" t="s">
        <v>427</v>
      </c>
      <c r="G1189" s="22" t="s">
        <v>15</v>
      </c>
      <c r="H1189" s="23">
        <v>2997.89</v>
      </c>
      <c r="I1189" s="23">
        <v>2997.89</v>
      </c>
      <c r="J1189" s="24">
        <v>119.92</v>
      </c>
      <c r="K1189" s="24"/>
    </row>
    <row r="1190" spans="1:11" ht="15" customHeight="1">
      <c r="A1190" s="18">
        <v>43721</v>
      </c>
      <c r="B1190" s="19" t="s">
        <v>1203</v>
      </c>
      <c r="C1190" s="19" t="s">
        <v>41</v>
      </c>
      <c r="D1190" s="20">
        <v>0.04</v>
      </c>
      <c r="E1190" s="21" t="s">
        <v>13</v>
      </c>
      <c r="F1190" s="19" t="s">
        <v>427</v>
      </c>
      <c r="G1190" s="22" t="s">
        <v>15</v>
      </c>
      <c r="H1190" s="23">
        <v>3211.46</v>
      </c>
      <c r="I1190" s="23">
        <v>3211.46</v>
      </c>
      <c r="J1190" s="24">
        <v>128.46</v>
      </c>
      <c r="K1190" s="24"/>
    </row>
    <row r="1191" spans="1:11" ht="15" customHeight="1">
      <c r="A1191" s="18">
        <v>43721</v>
      </c>
      <c r="B1191" s="19" t="s">
        <v>1204</v>
      </c>
      <c r="C1191" s="19" t="s">
        <v>41</v>
      </c>
      <c r="D1191" s="20">
        <v>0.04</v>
      </c>
      <c r="E1191" s="21" t="s">
        <v>13</v>
      </c>
      <c r="F1191" s="19" t="s">
        <v>427</v>
      </c>
      <c r="G1191" s="22" t="s">
        <v>15</v>
      </c>
      <c r="H1191" s="23">
        <v>3055.52</v>
      </c>
      <c r="I1191" s="23">
        <v>3055.52</v>
      </c>
      <c r="J1191" s="24">
        <v>122.22</v>
      </c>
      <c r="K1191" s="24"/>
    </row>
    <row r="1192" spans="1:11" ht="15" customHeight="1">
      <c r="A1192" s="18">
        <v>43721</v>
      </c>
      <c r="B1192" s="19" t="s">
        <v>1205</v>
      </c>
      <c r="C1192" s="19" t="s">
        <v>41</v>
      </c>
      <c r="D1192" s="20">
        <v>0.04</v>
      </c>
      <c r="E1192" s="21" t="s">
        <v>13</v>
      </c>
      <c r="F1192" s="19" t="s">
        <v>427</v>
      </c>
      <c r="G1192" s="22" t="s">
        <v>15</v>
      </c>
      <c r="H1192" s="23">
        <v>2926.7</v>
      </c>
      <c r="I1192" s="23">
        <v>2926.7</v>
      </c>
      <c r="J1192" s="24">
        <v>117.07</v>
      </c>
      <c r="K1192" s="24"/>
    </row>
    <row r="1193" spans="1:11" ht="15" customHeight="1">
      <c r="A1193" s="18">
        <v>43721</v>
      </c>
      <c r="B1193" s="19" t="s">
        <v>1206</v>
      </c>
      <c r="C1193" s="19" t="s">
        <v>41</v>
      </c>
      <c r="D1193" s="20">
        <v>0.04</v>
      </c>
      <c r="E1193" s="21" t="s">
        <v>13</v>
      </c>
      <c r="F1193" s="19" t="s">
        <v>427</v>
      </c>
      <c r="G1193" s="22" t="s">
        <v>15</v>
      </c>
      <c r="H1193" s="23">
        <v>2654.37</v>
      </c>
      <c r="I1193" s="23">
        <v>2654.37</v>
      </c>
      <c r="J1193" s="24">
        <v>106.17</v>
      </c>
      <c r="K1193" s="24"/>
    </row>
    <row r="1194" spans="1:11" ht="15" customHeight="1">
      <c r="A1194" s="18">
        <v>43721</v>
      </c>
      <c r="B1194" s="19" t="s">
        <v>1207</v>
      </c>
      <c r="C1194" s="19" t="s">
        <v>41</v>
      </c>
      <c r="D1194" s="20">
        <v>0.04</v>
      </c>
      <c r="E1194" s="21" t="s">
        <v>13</v>
      </c>
      <c r="F1194" s="19" t="s">
        <v>427</v>
      </c>
      <c r="G1194" s="22" t="s">
        <v>15</v>
      </c>
      <c r="H1194" s="23">
        <v>3130.1</v>
      </c>
      <c r="I1194" s="23">
        <v>3130.1</v>
      </c>
      <c r="J1194" s="24">
        <v>125.2</v>
      </c>
      <c r="K1194" s="24"/>
    </row>
    <row r="1195" spans="1:11" ht="15" customHeight="1">
      <c r="A1195" s="18">
        <v>43721</v>
      </c>
      <c r="B1195" s="19" t="s">
        <v>1208</v>
      </c>
      <c r="C1195" s="19" t="s">
        <v>41</v>
      </c>
      <c r="D1195" s="20">
        <v>0.04</v>
      </c>
      <c r="E1195" s="21" t="s">
        <v>13</v>
      </c>
      <c r="F1195" s="19" t="s">
        <v>427</v>
      </c>
      <c r="G1195" s="22" t="s">
        <v>15</v>
      </c>
      <c r="H1195" s="23">
        <v>3017.1</v>
      </c>
      <c r="I1195" s="23">
        <v>3017.1</v>
      </c>
      <c r="J1195" s="24">
        <v>120.68</v>
      </c>
      <c r="K1195" s="24"/>
    </row>
    <row r="1196" spans="1:11" ht="15" customHeight="1">
      <c r="A1196" s="18">
        <v>43721</v>
      </c>
      <c r="B1196" s="19" t="s">
        <v>1209</v>
      </c>
      <c r="C1196" s="19" t="s">
        <v>505</v>
      </c>
      <c r="D1196" s="20">
        <v>0.02</v>
      </c>
      <c r="E1196" s="21" t="s">
        <v>18</v>
      </c>
      <c r="F1196" s="19" t="s">
        <v>955</v>
      </c>
      <c r="G1196" s="22" t="s">
        <v>15</v>
      </c>
      <c r="H1196" s="23">
        <v>1741</v>
      </c>
      <c r="I1196" s="23">
        <v>1741</v>
      </c>
      <c r="J1196" s="24">
        <v>0</v>
      </c>
      <c r="K1196" s="24"/>
    </row>
    <row r="1197" spans="1:11" ht="15" customHeight="1">
      <c r="A1197" s="18">
        <v>43724</v>
      </c>
      <c r="B1197" s="19" t="s">
        <v>271</v>
      </c>
      <c r="C1197" s="19" t="s">
        <v>41</v>
      </c>
      <c r="D1197" s="20">
        <v>0.02</v>
      </c>
      <c r="E1197" s="21" t="s">
        <v>13</v>
      </c>
      <c r="F1197" s="19" t="s">
        <v>1011</v>
      </c>
      <c r="G1197" s="22" t="s">
        <v>15</v>
      </c>
      <c r="H1197" s="23">
        <v>110686</v>
      </c>
      <c r="I1197" s="23">
        <v>110686</v>
      </c>
      <c r="J1197" s="24">
        <v>2213.7199999999998</v>
      </c>
      <c r="K1197" s="24"/>
    </row>
    <row r="1198" spans="1:11" ht="15" customHeight="1">
      <c r="A1198" s="18">
        <v>43724</v>
      </c>
      <c r="B1198" s="19" t="s">
        <v>412</v>
      </c>
      <c r="C1198" s="19" t="s">
        <v>482</v>
      </c>
      <c r="D1198" s="20">
        <v>0.02</v>
      </c>
      <c r="E1198" s="21" t="s">
        <v>18</v>
      </c>
      <c r="F1198" s="19" t="s">
        <v>483</v>
      </c>
      <c r="G1198" s="22" t="s">
        <v>15</v>
      </c>
      <c r="H1198" s="23">
        <v>40000</v>
      </c>
      <c r="I1198" s="23">
        <v>0</v>
      </c>
      <c r="J1198" s="24">
        <v>0</v>
      </c>
      <c r="K1198" s="24"/>
    </row>
    <row r="1199" spans="1:11" ht="15" customHeight="1">
      <c r="A1199" s="18">
        <v>43724</v>
      </c>
      <c r="B1199" s="19" t="s">
        <v>662</v>
      </c>
      <c r="C1199" s="19" t="s">
        <v>12</v>
      </c>
      <c r="D1199" s="20">
        <v>0.02</v>
      </c>
      <c r="E1199" s="21" t="s">
        <v>13</v>
      </c>
      <c r="F1199" s="19" t="s">
        <v>911</v>
      </c>
      <c r="G1199" s="22" t="s">
        <v>15</v>
      </c>
      <c r="H1199" s="23">
        <v>582.17999999999995</v>
      </c>
      <c r="I1199" s="23">
        <v>582.17999999999995</v>
      </c>
      <c r="J1199" s="24">
        <v>11.64</v>
      </c>
      <c r="K1199" s="24"/>
    </row>
    <row r="1200" spans="1:11" ht="15" customHeight="1">
      <c r="A1200" s="18">
        <v>43724</v>
      </c>
      <c r="B1200" s="19" t="s">
        <v>663</v>
      </c>
      <c r="C1200" s="19" t="s">
        <v>12</v>
      </c>
      <c r="D1200" s="20">
        <v>0.02</v>
      </c>
      <c r="E1200" s="21" t="s">
        <v>13</v>
      </c>
      <c r="F1200" s="19" t="s">
        <v>911</v>
      </c>
      <c r="G1200" s="22" t="s">
        <v>15</v>
      </c>
      <c r="H1200" s="23">
        <v>478.02</v>
      </c>
      <c r="I1200" s="23">
        <v>478.02</v>
      </c>
      <c r="J1200" s="24">
        <v>9.56</v>
      </c>
      <c r="K1200" s="24"/>
    </row>
    <row r="1201" spans="1:11" ht="15" customHeight="1">
      <c r="A1201" s="18">
        <v>43724</v>
      </c>
      <c r="B1201" s="19" t="s">
        <v>1200</v>
      </c>
      <c r="C1201" s="19" t="s">
        <v>41</v>
      </c>
      <c r="D1201" s="20">
        <v>2.7900000000000001E-2</v>
      </c>
      <c r="E1201" s="21" t="s">
        <v>13</v>
      </c>
      <c r="F1201" s="19" t="s">
        <v>491</v>
      </c>
      <c r="G1201" s="22" t="s">
        <v>15</v>
      </c>
      <c r="H1201" s="23">
        <v>49263.78</v>
      </c>
      <c r="I1201" s="23">
        <v>49263.78</v>
      </c>
      <c r="J1201" s="24">
        <v>1374.46</v>
      </c>
      <c r="K1201" s="24"/>
    </row>
    <row r="1202" spans="1:11" ht="15" customHeight="1">
      <c r="A1202" s="18">
        <v>43724</v>
      </c>
      <c r="B1202" s="19" t="s">
        <v>1210</v>
      </c>
      <c r="C1202" s="19" t="s">
        <v>41</v>
      </c>
      <c r="D1202" s="20">
        <v>0.04</v>
      </c>
      <c r="E1202" s="21" t="s">
        <v>13</v>
      </c>
      <c r="F1202" s="19" t="s">
        <v>1019</v>
      </c>
      <c r="G1202" s="22" t="s">
        <v>15</v>
      </c>
      <c r="H1202" s="23">
        <v>46700</v>
      </c>
      <c r="I1202" s="23">
        <v>46700</v>
      </c>
      <c r="J1202" s="24">
        <v>1868</v>
      </c>
      <c r="K1202" s="24"/>
    </row>
    <row r="1203" spans="1:11" ht="15" customHeight="1">
      <c r="A1203" s="18">
        <v>43724</v>
      </c>
      <c r="B1203" s="19" t="s">
        <v>818</v>
      </c>
      <c r="C1203" s="19" t="s">
        <v>41</v>
      </c>
      <c r="D1203" s="20">
        <v>0.04</v>
      </c>
      <c r="E1203" s="21" t="s">
        <v>13</v>
      </c>
      <c r="F1203" s="19" t="s">
        <v>1019</v>
      </c>
      <c r="G1203" s="22" t="s">
        <v>15</v>
      </c>
      <c r="H1203" s="23">
        <v>23960.69</v>
      </c>
      <c r="I1203" s="23">
        <v>23960.69</v>
      </c>
      <c r="J1203" s="24">
        <v>958.43</v>
      </c>
      <c r="K1203" s="24"/>
    </row>
    <row r="1204" spans="1:11" ht="15" customHeight="1">
      <c r="A1204" s="18">
        <v>43724</v>
      </c>
      <c r="B1204" s="19" t="s">
        <v>1211</v>
      </c>
      <c r="C1204" s="19" t="s">
        <v>41</v>
      </c>
      <c r="D1204" s="20">
        <v>0.05</v>
      </c>
      <c r="E1204" s="21" t="s">
        <v>13</v>
      </c>
      <c r="F1204" s="19" t="s">
        <v>415</v>
      </c>
      <c r="G1204" s="22" t="s">
        <v>15</v>
      </c>
      <c r="H1204" s="23">
        <v>4891.1000000000004</v>
      </c>
      <c r="I1204" s="23">
        <v>4891.1000000000004</v>
      </c>
      <c r="J1204" s="24">
        <v>244.56</v>
      </c>
      <c r="K1204" s="24"/>
    </row>
    <row r="1205" spans="1:11" ht="15" customHeight="1">
      <c r="A1205" s="18">
        <v>43724</v>
      </c>
      <c r="B1205" s="19" t="s">
        <v>1212</v>
      </c>
      <c r="C1205" s="19" t="s">
        <v>41</v>
      </c>
      <c r="D1205" s="20">
        <v>0.05</v>
      </c>
      <c r="E1205" s="21" t="s">
        <v>13</v>
      </c>
      <c r="F1205" s="19" t="s">
        <v>415</v>
      </c>
      <c r="G1205" s="22" t="s">
        <v>15</v>
      </c>
      <c r="H1205" s="23">
        <v>50493.98</v>
      </c>
      <c r="I1205" s="23">
        <v>50493.98</v>
      </c>
      <c r="J1205" s="24">
        <v>2524.6999999999998</v>
      </c>
      <c r="K1205" s="24"/>
    </row>
    <row r="1206" spans="1:11" ht="15" customHeight="1">
      <c r="A1206" s="18">
        <v>43724</v>
      </c>
      <c r="B1206" s="19" t="s">
        <v>1213</v>
      </c>
      <c r="C1206" s="19" t="s">
        <v>35</v>
      </c>
      <c r="D1206" s="20">
        <v>0.02</v>
      </c>
      <c r="E1206" s="21" t="s">
        <v>18</v>
      </c>
      <c r="F1206" s="19" t="s">
        <v>514</v>
      </c>
      <c r="G1206" s="22" t="s">
        <v>15</v>
      </c>
      <c r="H1206" s="23">
        <v>30408</v>
      </c>
      <c r="I1206" s="23">
        <v>30408</v>
      </c>
      <c r="J1206" s="24">
        <v>0</v>
      </c>
      <c r="K1206" s="24"/>
    </row>
    <row r="1207" spans="1:11" ht="15" customHeight="1">
      <c r="A1207" s="18">
        <v>43724</v>
      </c>
      <c r="B1207" s="19" t="s">
        <v>1214</v>
      </c>
      <c r="C1207" s="19" t="s">
        <v>41</v>
      </c>
      <c r="D1207" s="20">
        <v>0.05</v>
      </c>
      <c r="E1207" s="21" t="s">
        <v>13</v>
      </c>
      <c r="F1207" s="19" t="s">
        <v>1025</v>
      </c>
      <c r="G1207" s="22" t="s">
        <v>15</v>
      </c>
      <c r="H1207" s="23">
        <v>18104.34</v>
      </c>
      <c r="I1207" s="23">
        <v>18104.34</v>
      </c>
      <c r="J1207" s="24">
        <v>905.22</v>
      </c>
      <c r="K1207" s="24"/>
    </row>
    <row r="1208" spans="1:11" ht="15" customHeight="1">
      <c r="A1208" s="18">
        <v>43724</v>
      </c>
      <c r="B1208" s="19" t="s">
        <v>1215</v>
      </c>
      <c r="C1208" s="19" t="s">
        <v>41</v>
      </c>
      <c r="D1208" s="20">
        <v>0.04</v>
      </c>
      <c r="E1208" s="21" t="s">
        <v>436</v>
      </c>
      <c r="F1208" s="19" t="s">
        <v>437</v>
      </c>
      <c r="G1208" s="22" t="s">
        <v>386</v>
      </c>
      <c r="H1208" s="23">
        <v>1350</v>
      </c>
      <c r="I1208" s="23">
        <v>439.3</v>
      </c>
      <c r="J1208" s="24">
        <v>17.57</v>
      </c>
      <c r="K1208" s="24"/>
    </row>
    <row r="1209" spans="1:11" ht="15" customHeight="1">
      <c r="A1209" s="18">
        <v>43724</v>
      </c>
      <c r="B1209" s="19" t="s">
        <v>1216</v>
      </c>
      <c r="C1209" s="19" t="s">
        <v>41</v>
      </c>
      <c r="D1209" s="20">
        <v>0.04</v>
      </c>
      <c r="E1209" s="21" t="s">
        <v>13</v>
      </c>
      <c r="F1209" s="19" t="s">
        <v>437</v>
      </c>
      <c r="G1209" s="22" t="s">
        <v>15</v>
      </c>
      <c r="H1209" s="23">
        <v>6000</v>
      </c>
      <c r="I1209" s="23">
        <v>6000</v>
      </c>
      <c r="J1209" s="24">
        <v>240</v>
      </c>
      <c r="K1209" s="24"/>
    </row>
    <row r="1210" spans="1:11" ht="15" customHeight="1">
      <c r="A1210" s="18">
        <v>43724</v>
      </c>
      <c r="B1210" s="19" t="s">
        <v>1217</v>
      </c>
      <c r="C1210" s="19" t="s">
        <v>41</v>
      </c>
      <c r="D1210" s="20">
        <v>0.04</v>
      </c>
      <c r="E1210" s="21" t="s">
        <v>13</v>
      </c>
      <c r="F1210" s="19" t="s">
        <v>437</v>
      </c>
      <c r="G1210" s="22" t="s">
        <v>15</v>
      </c>
      <c r="H1210" s="23">
        <v>2000</v>
      </c>
      <c r="I1210" s="23">
        <v>2000</v>
      </c>
      <c r="J1210" s="24">
        <v>80</v>
      </c>
      <c r="K1210" s="24"/>
    </row>
    <row r="1211" spans="1:11" ht="15" customHeight="1">
      <c r="A1211" s="18">
        <v>43724</v>
      </c>
      <c r="B1211" s="19" t="s">
        <v>1218</v>
      </c>
      <c r="C1211" s="19" t="s">
        <v>41</v>
      </c>
      <c r="D1211" s="20">
        <v>0.04</v>
      </c>
      <c r="E1211" s="21" t="s">
        <v>13</v>
      </c>
      <c r="F1211" s="19" t="s">
        <v>437</v>
      </c>
      <c r="G1211" s="22" t="s">
        <v>15</v>
      </c>
      <c r="H1211" s="23">
        <v>6000</v>
      </c>
      <c r="I1211" s="23">
        <v>6000</v>
      </c>
      <c r="J1211" s="24">
        <v>240</v>
      </c>
      <c r="K1211" s="24"/>
    </row>
    <row r="1212" spans="1:11" ht="15" customHeight="1">
      <c r="A1212" s="18">
        <v>43724</v>
      </c>
      <c r="B1212" s="19" t="s">
        <v>1219</v>
      </c>
      <c r="C1212" s="19" t="s">
        <v>41</v>
      </c>
      <c r="D1212" s="20">
        <v>0.04</v>
      </c>
      <c r="E1212" s="21" t="s">
        <v>13</v>
      </c>
      <c r="F1212" s="19" t="s">
        <v>427</v>
      </c>
      <c r="G1212" s="22" t="s">
        <v>15</v>
      </c>
      <c r="H1212" s="23">
        <v>2325.54</v>
      </c>
      <c r="I1212" s="23">
        <v>2325.54</v>
      </c>
      <c r="J1212" s="24">
        <v>93.02</v>
      </c>
      <c r="K1212" s="24"/>
    </row>
    <row r="1213" spans="1:11" ht="15" customHeight="1">
      <c r="A1213" s="18">
        <v>43724</v>
      </c>
      <c r="B1213" s="19" t="s">
        <v>1220</v>
      </c>
      <c r="C1213" s="19" t="s">
        <v>41</v>
      </c>
      <c r="D1213" s="20">
        <v>0.04</v>
      </c>
      <c r="E1213" s="21" t="s">
        <v>13</v>
      </c>
      <c r="F1213" s="19" t="s">
        <v>427</v>
      </c>
      <c r="G1213" s="22" t="s">
        <v>15</v>
      </c>
      <c r="H1213" s="23">
        <v>1997.84</v>
      </c>
      <c r="I1213" s="23">
        <v>1997.84</v>
      </c>
      <c r="J1213" s="24">
        <v>79.91</v>
      </c>
      <c r="K1213" s="24"/>
    </row>
    <row r="1214" spans="1:11" ht="15" customHeight="1">
      <c r="A1214" s="18">
        <v>43724</v>
      </c>
      <c r="B1214" s="19" t="s">
        <v>1221</v>
      </c>
      <c r="C1214" s="19" t="s">
        <v>41</v>
      </c>
      <c r="D1214" s="20">
        <v>0.04</v>
      </c>
      <c r="E1214" s="21" t="s">
        <v>13</v>
      </c>
      <c r="F1214" s="19" t="s">
        <v>427</v>
      </c>
      <c r="G1214" s="22" t="s">
        <v>15</v>
      </c>
      <c r="H1214" s="23">
        <v>3260.05</v>
      </c>
      <c r="I1214" s="23">
        <v>3260.05</v>
      </c>
      <c r="J1214" s="24">
        <v>130.4</v>
      </c>
      <c r="K1214" s="24"/>
    </row>
    <row r="1215" spans="1:11" ht="15" customHeight="1">
      <c r="A1215" s="18">
        <v>43724</v>
      </c>
      <c r="B1215" s="19" t="s">
        <v>1222</v>
      </c>
      <c r="C1215" s="19" t="s">
        <v>41</v>
      </c>
      <c r="D1215" s="20">
        <v>0.04</v>
      </c>
      <c r="E1215" s="21" t="s">
        <v>13</v>
      </c>
      <c r="F1215" s="19" t="s">
        <v>427</v>
      </c>
      <c r="G1215" s="22" t="s">
        <v>15</v>
      </c>
      <c r="H1215" s="23">
        <v>2995.63</v>
      </c>
      <c r="I1215" s="23">
        <v>2995.63</v>
      </c>
      <c r="J1215" s="24">
        <v>119.83</v>
      </c>
      <c r="K1215" s="24"/>
    </row>
    <row r="1216" spans="1:11" ht="15" customHeight="1">
      <c r="A1216" s="18">
        <v>43724</v>
      </c>
      <c r="B1216" s="19" t="s">
        <v>1223</v>
      </c>
      <c r="C1216" s="19" t="s">
        <v>41</v>
      </c>
      <c r="D1216" s="20">
        <v>0.04</v>
      </c>
      <c r="E1216" s="21" t="s">
        <v>13</v>
      </c>
      <c r="F1216" s="19" t="s">
        <v>427</v>
      </c>
      <c r="G1216" s="22" t="s">
        <v>15</v>
      </c>
      <c r="H1216" s="23">
        <v>2731.21</v>
      </c>
      <c r="I1216" s="23">
        <v>2731.21</v>
      </c>
      <c r="J1216" s="24">
        <v>109.25</v>
      </c>
      <c r="K1216" s="24"/>
    </row>
    <row r="1217" spans="1:11" ht="15" customHeight="1">
      <c r="A1217" s="18">
        <v>43724</v>
      </c>
      <c r="B1217" s="19" t="s">
        <v>1224</v>
      </c>
      <c r="C1217" s="19" t="s">
        <v>41</v>
      </c>
      <c r="D1217" s="20">
        <v>0.04</v>
      </c>
      <c r="E1217" s="21" t="s">
        <v>13</v>
      </c>
      <c r="F1217" s="19" t="s">
        <v>427</v>
      </c>
      <c r="G1217" s="22" t="s">
        <v>15</v>
      </c>
      <c r="H1217" s="23">
        <v>3136.88</v>
      </c>
      <c r="I1217" s="23">
        <v>3136.88</v>
      </c>
      <c r="J1217" s="24">
        <v>125.48</v>
      </c>
      <c r="K1217" s="24"/>
    </row>
    <row r="1218" spans="1:11" ht="15" customHeight="1">
      <c r="A1218" s="18">
        <v>43725</v>
      </c>
      <c r="B1218" s="19" t="s">
        <v>765</v>
      </c>
      <c r="C1218" s="19" t="s">
        <v>41</v>
      </c>
      <c r="D1218" s="20">
        <v>0.02</v>
      </c>
      <c r="E1218" s="21" t="s">
        <v>13</v>
      </c>
      <c r="F1218" s="19" t="s">
        <v>727</v>
      </c>
      <c r="G1218" s="22" t="s">
        <v>15</v>
      </c>
      <c r="H1218" s="23">
        <v>43184</v>
      </c>
      <c r="I1218" s="23">
        <v>43184</v>
      </c>
      <c r="J1218" s="24">
        <v>863.68</v>
      </c>
      <c r="K1218" s="24"/>
    </row>
    <row r="1219" spans="1:11" ht="15" customHeight="1">
      <c r="A1219" s="18">
        <v>43725</v>
      </c>
      <c r="B1219" s="19" t="s">
        <v>649</v>
      </c>
      <c r="C1219" s="19" t="s">
        <v>41</v>
      </c>
      <c r="D1219" s="20">
        <v>0.04</v>
      </c>
      <c r="E1219" s="21" t="s">
        <v>13</v>
      </c>
      <c r="F1219" s="19" t="s">
        <v>995</v>
      </c>
      <c r="G1219" s="22" t="s">
        <v>15</v>
      </c>
      <c r="H1219" s="23">
        <v>38985.86</v>
      </c>
      <c r="I1219" s="23">
        <v>38985.86</v>
      </c>
      <c r="J1219" s="24">
        <v>1559.43</v>
      </c>
      <c r="K1219" s="24"/>
    </row>
    <row r="1220" spans="1:11" ht="15" customHeight="1">
      <c r="A1220" s="18">
        <v>43725</v>
      </c>
      <c r="B1220" s="19" t="s">
        <v>451</v>
      </c>
      <c r="C1220" s="19" t="s">
        <v>41</v>
      </c>
      <c r="D1220" s="20">
        <v>0.04</v>
      </c>
      <c r="E1220" s="21" t="s">
        <v>13</v>
      </c>
      <c r="F1220" s="19" t="s">
        <v>673</v>
      </c>
      <c r="G1220" s="22" t="s">
        <v>15</v>
      </c>
      <c r="H1220" s="23">
        <v>263137.07</v>
      </c>
      <c r="I1220" s="23">
        <v>263137.07</v>
      </c>
      <c r="J1220" s="24">
        <v>10525.48</v>
      </c>
      <c r="K1220" s="24"/>
    </row>
    <row r="1221" spans="1:11" ht="15" customHeight="1">
      <c r="A1221" s="18">
        <v>43725</v>
      </c>
      <c r="B1221" s="19" t="s">
        <v>662</v>
      </c>
      <c r="C1221" s="19" t="s">
        <v>45</v>
      </c>
      <c r="D1221" s="20">
        <v>0.04</v>
      </c>
      <c r="E1221" s="21" t="s">
        <v>18</v>
      </c>
      <c r="F1221" s="19" t="s">
        <v>1225</v>
      </c>
      <c r="G1221" s="22" t="s">
        <v>15</v>
      </c>
      <c r="H1221" s="23">
        <v>250000</v>
      </c>
      <c r="I1221" s="23">
        <v>250000</v>
      </c>
      <c r="J1221" s="24">
        <v>0</v>
      </c>
      <c r="K1221" s="24"/>
    </row>
    <row r="1222" spans="1:11" ht="15" customHeight="1">
      <c r="A1222" s="18">
        <v>43725</v>
      </c>
      <c r="B1222" s="19" t="s">
        <v>1226</v>
      </c>
      <c r="C1222" s="19" t="s">
        <v>41</v>
      </c>
      <c r="D1222" s="20">
        <v>0.04</v>
      </c>
      <c r="E1222" s="21" t="s">
        <v>436</v>
      </c>
      <c r="F1222" s="19" t="s">
        <v>437</v>
      </c>
      <c r="G1222" s="22" t="s">
        <v>386</v>
      </c>
      <c r="H1222" s="23">
        <v>1350</v>
      </c>
      <c r="I1222" s="23">
        <v>439.3</v>
      </c>
      <c r="J1222" s="24">
        <v>17.57</v>
      </c>
      <c r="K1222" s="24"/>
    </row>
    <row r="1223" spans="1:11" ht="15" customHeight="1">
      <c r="A1223" s="18">
        <v>43725</v>
      </c>
      <c r="B1223" s="19" t="s">
        <v>1227</v>
      </c>
      <c r="C1223" s="19" t="s">
        <v>41</v>
      </c>
      <c r="D1223" s="20">
        <v>0.04</v>
      </c>
      <c r="E1223" s="21" t="s">
        <v>13</v>
      </c>
      <c r="F1223" s="19" t="s">
        <v>427</v>
      </c>
      <c r="G1223" s="22" t="s">
        <v>15</v>
      </c>
      <c r="H1223" s="23">
        <v>2532.33</v>
      </c>
      <c r="I1223" s="23">
        <v>2532.33</v>
      </c>
      <c r="J1223" s="24">
        <v>101.29</v>
      </c>
      <c r="K1223" s="24"/>
    </row>
    <row r="1224" spans="1:11" ht="15" customHeight="1">
      <c r="A1224" s="18">
        <v>43725</v>
      </c>
      <c r="B1224" s="19" t="s">
        <v>1228</v>
      </c>
      <c r="C1224" s="19" t="s">
        <v>41</v>
      </c>
      <c r="D1224" s="20">
        <v>0.04</v>
      </c>
      <c r="E1224" s="21" t="s">
        <v>13</v>
      </c>
      <c r="F1224" s="19" t="s">
        <v>427</v>
      </c>
      <c r="G1224" s="22" t="s">
        <v>15</v>
      </c>
      <c r="H1224" s="23">
        <v>3141.4</v>
      </c>
      <c r="I1224" s="23">
        <v>3141.4</v>
      </c>
      <c r="J1224" s="24">
        <v>125.66</v>
      </c>
      <c r="K1224" s="24"/>
    </row>
    <row r="1225" spans="1:11" ht="15" customHeight="1">
      <c r="A1225" s="18">
        <v>43725</v>
      </c>
      <c r="B1225" s="19" t="s">
        <v>1229</v>
      </c>
      <c r="C1225" s="19" t="s">
        <v>41</v>
      </c>
      <c r="D1225" s="20">
        <v>0.04</v>
      </c>
      <c r="E1225" s="21" t="s">
        <v>13</v>
      </c>
      <c r="F1225" s="19" t="s">
        <v>427</v>
      </c>
      <c r="G1225" s="22" t="s">
        <v>15</v>
      </c>
      <c r="H1225" s="23">
        <v>2189.94</v>
      </c>
      <c r="I1225" s="23">
        <v>2189.94</v>
      </c>
      <c r="J1225" s="24">
        <v>87.6</v>
      </c>
      <c r="K1225" s="24"/>
    </row>
    <row r="1226" spans="1:11" ht="15" customHeight="1">
      <c r="A1226" s="18">
        <v>43725</v>
      </c>
      <c r="B1226" s="19" t="s">
        <v>1230</v>
      </c>
      <c r="C1226" s="19" t="s">
        <v>41</v>
      </c>
      <c r="D1226" s="20">
        <v>0.04</v>
      </c>
      <c r="E1226" s="21" t="s">
        <v>13</v>
      </c>
      <c r="F1226" s="19" t="s">
        <v>427</v>
      </c>
      <c r="G1226" s="22" t="s">
        <v>15</v>
      </c>
      <c r="H1226" s="23">
        <v>3019.36</v>
      </c>
      <c r="I1226" s="23">
        <v>3019.36</v>
      </c>
      <c r="J1226" s="24">
        <v>120.77</v>
      </c>
      <c r="K1226" s="24"/>
    </row>
    <row r="1227" spans="1:11" ht="15" customHeight="1">
      <c r="A1227" s="18">
        <v>43725</v>
      </c>
      <c r="B1227" s="19" t="s">
        <v>1231</v>
      </c>
      <c r="C1227" s="19" t="s">
        <v>41</v>
      </c>
      <c r="D1227" s="20">
        <v>0.04</v>
      </c>
      <c r="E1227" s="21" t="s">
        <v>13</v>
      </c>
      <c r="F1227" s="19" t="s">
        <v>427</v>
      </c>
      <c r="G1227" s="22" t="s">
        <v>15</v>
      </c>
      <c r="H1227" s="23">
        <v>1370.69</v>
      </c>
      <c r="I1227" s="23">
        <v>1370.69</v>
      </c>
      <c r="J1227" s="24">
        <v>54.83</v>
      </c>
      <c r="K1227" s="24"/>
    </row>
    <row r="1228" spans="1:11" ht="15" customHeight="1">
      <c r="A1228" s="18">
        <v>43725</v>
      </c>
      <c r="B1228" s="19" t="s">
        <v>1232</v>
      </c>
      <c r="C1228" s="19" t="s">
        <v>41</v>
      </c>
      <c r="D1228" s="20">
        <v>0.04</v>
      </c>
      <c r="E1228" s="21" t="s">
        <v>13</v>
      </c>
      <c r="F1228" s="19" t="s">
        <v>427</v>
      </c>
      <c r="G1228" s="22" t="s">
        <v>15</v>
      </c>
      <c r="H1228" s="23">
        <v>3333.5</v>
      </c>
      <c r="I1228" s="23">
        <v>3333.5</v>
      </c>
      <c r="J1228" s="24">
        <v>133.34</v>
      </c>
      <c r="K1228" s="24"/>
    </row>
    <row r="1229" spans="1:11" ht="15" customHeight="1">
      <c r="A1229" s="18">
        <v>43725</v>
      </c>
      <c r="B1229" s="19" t="s">
        <v>1233</v>
      </c>
      <c r="C1229" s="19" t="s">
        <v>41</v>
      </c>
      <c r="D1229" s="20">
        <v>0.04</v>
      </c>
      <c r="E1229" s="21" t="s">
        <v>13</v>
      </c>
      <c r="F1229" s="19" t="s">
        <v>427</v>
      </c>
      <c r="G1229" s="22" t="s">
        <v>15</v>
      </c>
      <c r="H1229" s="23">
        <v>3269.09</v>
      </c>
      <c r="I1229" s="23">
        <v>3269.09</v>
      </c>
      <c r="J1229" s="24">
        <v>130.76</v>
      </c>
      <c r="K1229" s="24"/>
    </row>
    <row r="1230" spans="1:11" ht="15" customHeight="1">
      <c r="A1230" s="18">
        <v>43725</v>
      </c>
      <c r="B1230" s="19" t="s">
        <v>1234</v>
      </c>
      <c r="C1230" s="19" t="s">
        <v>41</v>
      </c>
      <c r="D1230" s="20">
        <v>0.04</v>
      </c>
      <c r="E1230" s="21" t="s">
        <v>13</v>
      </c>
      <c r="F1230" s="19" t="s">
        <v>427</v>
      </c>
      <c r="G1230" s="22" t="s">
        <v>15</v>
      </c>
      <c r="H1230" s="23">
        <v>3191.12</v>
      </c>
      <c r="I1230" s="23">
        <v>3191.12</v>
      </c>
      <c r="J1230" s="24">
        <v>127.64</v>
      </c>
      <c r="K1230" s="24"/>
    </row>
    <row r="1231" spans="1:11" ht="15" customHeight="1">
      <c r="A1231" s="18">
        <v>43725</v>
      </c>
      <c r="B1231" s="19" t="s">
        <v>1235</v>
      </c>
      <c r="C1231" s="19" t="s">
        <v>41</v>
      </c>
      <c r="D1231" s="20">
        <v>0.04</v>
      </c>
      <c r="E1231" s="21" t="s">
        <v>13</v>
      </c>
      <c r="F1231" s="19" t="s">
        <v>427</v>
      </c>
      <c r="G1231" s="22" t="s">
        <v>15</v>
      </c>
      <c r="H1231" s="23">
        <v>3275.87</v>
      </c>
      <c r="I1231" s="23">
        <v>3275.87</v>
      </c>
      <c r="J1231" s="24">
        <v>131.03</v>
      </c>
      <c r="K1231" s="24"/>
    </row>
    <row r="1232" spans="1:11" ht="15" customHeight="1">
      <c r="A1232" s="18">
        <v>43725</v>
      </c>
      <c r="B1232" s="19" t="s">
        <v>1236</v>
      </c>
      <c r="C1232" s="19" t="s">
        <v>41</v>
      </c>
      <c r="D1232" s="20">
        <v>0.04</v>
      </c>
      <c r="E1232" s="21" t="s">
        <v>13</v>
      </c>
      <c r="F1232" s="19" t="s">
        <v>427</v>
      </c>
      <c r="G1232" s="22" t="s">
        <v>15</v>
      </c>
      <c r="H1232" s="23">
        <v>2223.84</v>
      </c>
      <c r="I1232" s="23">
        <v>2223.84</v>
      </c>
      <c r="J1232" s="24">
        <v>88.95</v>
      </c>
      <c r="K1232" s="24"/>
    </row>
    <row r="1233" spans="1:11" ht="15" customHeight="1">
      <c r="A1233" s="18">
        <v>43725</v>
      </c>
      <c r="B1233" s="19" t="s">
        <v>1237</v>
      </c>
      <c r="C1233" s="19" t="s">
        <v>505</v>
      </c>
      <c r="D1233" s="20">
        <v>0.03</v>
      </c>
      <c r="E1233" s="21" t="s">
        <v>18</v>
      </c>
      <c r="F1233" s="19" t="s">
        <v>1238</v>
      </c>
      <c r="G1233" s="22" t="s">
        <v>15</v>
      </c>
      <c r="H1233" s="23">
        <v>9797.7000000000007</v>
      </c>
      <c r="I1233" s="23">
        <v>6005.14</v>
      </c>
      <c r="J1233" s="24">
        <v>0</v>
      </c>
      <c r="K1233" s="24"/>
    </row>
    <row r="1234" spans="1:11" ht="15" customHeight="1">
      <c r="A1234" s="18">
        <v>43726</v>
      </c>
      <c r="B1234" s="19" t="s">
        <v>600</v>
      </c>
      <c r="C1234" s="19" t="s">
        <v>32</v>
      </c>
      <c r="D1234" s="20">
        <v>0.02</v>
      </c>
      <c r="E1234" s="21" t="s">
        <v>13</v>
      </c>
      <c r="F1234" s="19" t="s">
        <v>457</v>
      </c>
      <c r="G1234" s="22" t="s">
        <v>15</v>
      </c>
      <c r="H1234" s="23">
        <v>16000</v>
      </c>
      <c r="I1234" s="23">
        <v>16000</v>
      </c>
      <c r="J1234" s="24">
        <v>320</v>
      </c>
      <c r="K1234" s="24"/>
    </row>
    <row r="1235" spans="1:11" ht="15" customHeight="1">
      <c r="A1235" s="18">
        <v>43726</v>
      </c>
      <c r="B1235" s="19" t="s">
        <v>1239</v>
      </c>
      <c r="C1235" s="19" t="s">
        <v>41</v>
      </c>
      <c r="D1235" s="20">
        <v>0.04</v>
      </c>
      <c r="E1235" s="21" t="s">
        <v>13</v>
      </c>
      <c r="F1235" s="19" t="s">
        <v>52</v>
      </c>
      <c r="G1235" s="22" t="s">
        <v>15</v>
      </c>
      <c r="H1235" s="23">
        <v>29030.080000000002</v>
      </c>
      <c r="I1235" s="23">
        <v>29030.080000000002</v>
      </c>
      <c r="J1235" s="24">
        <v>1161.2</v>
      </c>
      <c r="K1235" s="24"/>
    </row>
    <row r="1236" spans="1:11" ht="15" customHeight="1">
      <c r="A1236" s="18">
        <v>43726</v>
      </c>
      <c r="B1236" s="19" t="s">
        <v>1240</v>
      </c>
      <c r="C1236" s="19" t="s">
        <v>21</v>
      </c>
      <c r="D1236" s="20">
        <v>0.02</v>
      </c>
      <c r="E1236" s="21" t="s">
        <v>18</v>
      </c>
      <c r="F1236" s="19" t="s">
        <v>1241</v>
      </c>
      <c r="G1236" s="22" t="s">
        <v>15</v>
      </c>
      <c r="H1236" s="23">
        <v>650</v>
      </c>
      <c r="I1236" s="23">
        <v>650</v>
      </c>
      <c r="J1236" s="24">
        <v>0</v>
      </c>
      <c r="K1236" s="24"/>
    </row>
    <row r="1237" spans="1:11" ht="15" customHeight="1">
      <c r="A1237" s="18">
        <v>43726</v>
      </c>
      <c r="B1237" s="19" t="s">
        <v>1242</v>
      </c>
      <c r="C1237" s="19" t="s">
        <v>21</v>
      </c>
      <c r="D1237" s="20">
        <v>0.02</v>
      </c>
      <c r="E1237" s="21" t="s">
        <v>18</v>
      </c>
      <c r="F1237" s="19" t="s">
        <v>1243</v>
      </c>
      <c r="G1237" s="22" t="s">
        <v>15</v>
      </c>
      <c r="H1237" s="23">
        <v>15077.74</v>
      </c>
      <c r="I1237" s="23">
        <v>15077.74</v>
      </c>
      <c r="J1237" s="24">
        <v>0</v>
      </c>
      <c r="K1237" s="24"/>
    </row>
    <row r="1238" spans="1:11" ht="15" customHeight="1">
      <c r="A1238" s="18">
        <v>43726</v>
      </c>
      <c r="B1238" s="19" t="s">
        <v>1242</v>
      </c>
      <c r="C1238" s="19" t="s">
        <v>21</v>
      </c>
      <c r="D1238" s="20">
        <v>0.02</v>
      </c>
      <c r="E1238" s="21" t="s">
        <v>18</v>
      </c>
      <c r="F1238" s="19" t="s">
        <v>1243</v>
      </c>
      <c r="G1238" s="22" t="s">
        <v>15</v>
      </c>
      <c r="H1238" s="23">
        <v>15077.74</v>
      </c>
      <c r="I1238" s="23">
        <v>0</v>
      </c>
      <c r="J1238" s="24">
        <v>0</v>
      </c>
      <c r="K1238" s="24"/>
    </row>
    <row r="1239" spans="1:11" ht="15" customHeight="1">
      <c r="A1239" s="18">
        <v>43726</v>
      </c>
      <c r="B1239" s="19" t="s">
        <v>1244</v>
      </c>
      <c r="C1239" s="19" t="s">
        <v>41</v>
      </c>
      <c r="D1239" s="20">
        <v>0.04</v>
      </c>
      <c r="E1239" s="21" t="s">
        <v>13</v>
      </c>
      <c r="F1239" s="19" t="s">
        <v>427</v>
      </c>
      <c r="G1239" s="22" t="s">
        <v>15</v>
      </c>
      <c r="H1239" s="23">
        <v>3020.49</v>
      </c>
      <c r="I1239" s="23">
        <v>3020.49</v>
      </c>
      <c r="J1239" s="24">
        <v>120.82</v>
      </c>
      <c r="K1239" s="24"/>
    </row>
    <row r="1240" spans="1:11" ht="15" customHeight="1">
      <c r="A1240" s="18">
        <v>43726</v>
      </c>
      <c r="B1240" s="19" t="s">
        <v>1245</v>
      </c>
      <c r="C1240" s="19" t="s">
        <v>41</v>
      </c>
      <c r="D1240" s="20">
        <v>0.04</v>
      </c>
      <c r="E1240" s="21" t="s">
        <v>13</v>
      </c>
      <c r="F1240" s="19" t="s">
        <v>427</v>
      </c>
      <c r="G1240" s="22" t="s">
        <v>15</v>
      </c>
      <c r="H1240" s="23">
        <v>2924.44</v>
      </c>
      <c r="I1240" s="23">
        <v>2924.44</v>
      </c>
      <c r="J1240" s="24">
        <v>116.98</v>
      </c>
      <c r="K1240" s="24"/>
    </row>
    <row r="1241" spans="1:11" ht="15" customHeight="1">
      <c r="A1241" s="18">
        <v>43726</v>
      </c>
      <c r="B1241" s="19" t="s">
        <v>1246</v>
      </c>
      <c r="C1241" s="19" t="s">
        <v>41</v>
      </c>
      <c r="D1241" s="20">
        <v>0.04</v>
      </c>
      <c r="E1241" s="21" t="s">
        <v>13</v>
      </c>
      <c r="F1241" s="19" t="s">
        <v>427</v>
      </c>
      <c r="G1241" s="22" t="s">
        <v>15</v>
      </c>
      <c r="H1241" s="23">
        <v>2475.83</v>
      </c>
      <c r="I1241" s="23">
        <v>2475.83</v>
      </c>
      <c r="J1241" s="24">
        <v>99.03</v>
      </c>
      <c r="K1241" s="24"/>
    </row>
    <row r="1242" spans="1:11" ht="15" customHeight="1">
      <c r="A1242" s="18">
        <v>43726</v>
      </c>
      <c r="B1242" s="19" t="s">
        <v>1247</v>
      </c>
      <c r="C1242" s="19" t="s">
        <v>41</v>
      </c>
      <c r="D1242" s="20">
        <v>0.04</v>
      </c>
      <c r="E1242" s="21" t="s">
        <v>13</v>
      </c>
      <c r="F1242" s="19" t="s">
        <v>427</v>
      </c>
      <c r="G1242" s="22" t="s">
        <v>15</v>
      </c>
      <c r="H1242" s="23">
        <v>3188.86</v>
      </c>
      <c r="I1242" s="23">
        <v>3188.86</v>
      </c>
      <c r="J1242" s="24">
        <v>127.55</v>
      </c>
      <c r="K1242" s="24"/>
    </row>
    <row r="1243" spans="1:11" ht="15" customHeight="1">
      <c r="A1243" s="18">
        <v>43726</v>
      </c>
      <c r="B1243" s="19" t="s">
        <v>1248</v>
      </c>
      <c r="C1243" s="19" t="s">
        <v>41</v>
      </c>
      <c r="D1243" s="20">
        <v>0.04</v>
      </c>
      <c r="E1243" s="21" t="s">
        <v>13</v>
      </c>
      <c r="F1243" s="19" t="s">
        <v>427</v>
      </c>
      <c r="G1243" s="22" t="s">
        <v>15</v>
      </c>
      <c r="H1243" s="23">
        <v>3070.21</v>
      </c>
      <c r="I1243" s="23">
        <v>3070.21</v>
      </c>
      <c r="J1243" s="24">
        <v>122.81</v>
      </c>
      <c r="K1243" s="24"/>
    </row>
    <row r="1244" spans="1:11" ht="15" customHeight="1">
      <c r="A1244" s="18">
        <v>43726</v>
      </c>
      <c r="B1244" s="19" t="s">
        <v>1249</v>
      </c>
      <c r="C1244" s="19" t="s">
        <v>41</v>
      </c>
      <c r="D1244" s="20">
        <v>0.04</v>
      </c>
      <c r="E1244" s="21" t="s">
        <v>13</v>
      </c>
      <c r="F1244" s="19" t="s">
        <v>427</v>
      </c>
      <c r="G1244" s="22" t="s">
        <v>15</v>
      </c>
      <c r="H1244" s="23">
        <v>2603.52</v>
      </c>
      <c r="I1244" s="23">
        <v>2603.52</v>
      </c>
      <c r="J1244" s="24">
        <v>104.14</v>
      </c>
      <c r="K1244" s="24"/>
    </row>
    <row r="1245" spans="1:11" ht="15" customHeight="1">
      <c r="A1245" s="18">
        <v>43727</v>
      </c>
      <c r="B1245" s="19" t="s">
        <v>1250</v>
      </c>
      <c r="C1245" s="19" t="s">
        <v>41</v>
      </c>
      <c r="D1245" s="20">
        <v>0.04</v>
      </c>
      <c r="E1245" s="21" t="s">
        <v>13</v>
      </c>
      <c r="F1245" s="19" t="s">
        <v>42</v>
      </c>
      <c r="G1245" s="22" t="s">
        <v>15</v>
      </c>
      <c r="H1245" s="23">
        <v>29000</v>
      </c>
      <c r="I1245" s="23">
        <v>29000</v>
      </c>
      <c r="J1245" s="24">
        <v>1160</v>
      </c>
      <c r="K1245" s="24"/>
    </row>
    <row r="1246" spans="1:11" ht="15" customHeight="1">
      <c r="A1246" s="18">
        <v>43727</v>
      </c>
      <c r="B1246" s="19" t="s">
        <v>1251</v>
      </c>
      <c r="C1246" s="19" t="s">
        <v>41</v>
      </c>
      <c r="D1246" s="20">
        <v>0.04</v>
      </c>
      <c r="E1246" s="21" t="s">
        <v>436</v>
      </c>
      <c r="F1246" s="19" t="s">
        <v>437</v>
      </c>
      <c r="G1246" s="22" t="s">
        <v>386</v>
      </c>
      <c r="H1246" s="23">
        <v>1240</v>
      </c>
      <c r="I1246" s="23">
        <v>515.48</v>
      </c>
      <c r="J1246" s="24">
        <v>20.62</v>
      </c>
      <c r="K1246" s="24"/>
    </row>
    <row r="1247" spans="1:11" ht="15" customHeight="1">
      <c r="A1247" s="18">
        <v>43728</v>
      </c>
      <c r="B1247" s="19" t="s">
        <v>155</v>
      </c>
      <c r="C1247" s="19" t="s">
        <v>21</v>
      </c>
      <c r="D1247" s="20">
        <v>0.02</v>
      </c>
      <c r="E1247" s="21" t="s">
        <v>18</v>
      </c>
      <c r="F1247" s="19" t="s">
        <v>419</v>
      </c>
      <c r="G1247" s="22" t="s">
        <v>15</v>
      </c>
      <c r="H1247" s="23">
        <v>66666.67</v>
      </c>
      <c r="I1247" s="23">
        <v>66666.67</v>
      </c>
      <c r="J1247" s="24">
        <v>0</v>
      </c>
      <c r="K1247" s="24"/>
    </row>
    <row r="1248" spans="1:11" ht="15" customHeight="1">
      <c r="A1248" s="18">
        <v>43728</v>
      </c>
      <c r="B1248" s="19" t="s">
        <v>1252</v>
      </c>
      <c r="C1248" s="19" t="s">
        <v>41</v>
      </c>
      <c r="D1248" s="20">
        <v>0.04</v>
      </c>
      <c r="E1248" s="21" t="s">
        <v>13</v>
      </c>
      <c r="F1248" s="19" t="s">
        <v>1253</v>
      </c>
      <c r="G1248" s="22" t="s">
        <v>15</v>
      </c>
      <c r="H1248" s="23">
        <v>12500</v>
      </c>
      <c r="I1248" s="23">
        <v>12500</v>
      </c>
      <c r="J1248" s="24">
        <v>500</v>
      </c>
      <c r="K1248" s="24"/>
    </row>
    <row r="1249" spans="1:11" ht="15" customHeight="1">
      <c r="A1249" s="18">
        <v>43729</v>
      </c>
      <c r="B1249" s="19" t="s">
        <v>1254</v>
      </c>
      <c r="C1249" s="19" t="s">
        <v>41</v>
      </c>
      <c r="D1249" s="20">
        <v>0.04</v>
      </c>
      <c r="E1249" s="21" t="s">
        <v>436</v>
      </c>
      <c r="F1249" s="19" t="s">
        <v>437</v>
      </c>
      <c r="G1249" s="22" t="s">
        <v>386</v>
      </c>
      <c r="H1249" s="23">
        <v>17120.8</v>
      </c>
      <c r="I1249" s="23">
        <v>5223.04</v>
      </c>
      <c r="J1249" s="24">
        <v>208.92</v>
      </c>
      <c r="K1249" s="24"/>
    </row>
    <row r="1250" spans="1:11" ht="15" customHeight="1">
      <c r="A1250" s="18">
        <v>43732</v>
      </c>
      <c r="B1250" s="19" t="s">
        <v>194</v>
      </c>
      <c r="C1250" s="19" t="s">
        <v>38</v>
      </c>
      <c r="D1250" s="20">
        <v>0.05</v>
      </c>
      <c r="E1250" s="21" t="s">
        <v>13</v>
      </c>
      <c r="F1250" s="19" t="s">
        <v>1255</v>
      </c>
      <c r="G1250" s="22" t="s">
        <v>15</v>
      </c>
      <c r="H1250" s="23">
        <v>1200</v>
      </c>
      <c r="I1250" s="23">
        <v>1200</v>
      </c>
      <c r="J1250" s="24">
        <v>60</v>
      </c>
      <c r="K1250" s="24"/>
    </row>
    <row r="1251" spans="1:11" ht="15" customHeight="1">
      <c r="A1251" s="18">
        <v>43732</v>
      </c>
      <c r="B1251" s="19" t="s">
        <v>77</v>
      </c>
      <c r="C1251" s="19" t="s">
        <v>421</v>
      </c>
      <c r="D1251" s="20">
        <v>0.02</v>
      </c>
      <c r="E1251" s="21" t="s">
        <v>18</v>
      </c>
      <c r="F1251" s="19" t="s">
        <v>1256</v>
      </c>
      <c r="G1251" s="22" t="s">
        <v>15</v>
      </c>
      <c r="H1251" s="23">
        <v>28000</v>
      </c>
      <c r="I1251" s="23">
        <v>0</v>
      </c>
      <c r="J1251" s="24">
        <v>0</v>
      </c>
      <c r="K1251" s="24"/>
    </row>
    <row r="1252" spans="1:11" ht="15" customHeight="1">
      <c r="A1252" s="18">
        <v>43732</v>
      </c>
      <c r="B1252" s="19" t="s">
        <v>1154</v>
      </c>
      <c r="C1252" s="19" t="s">
        <v>145</v>
      </c>
      <c r="D1252" s="20">
        <v>0.05</v>
      </c>
      <c r="E1252" s="21" t="s">
        <v>384</v>
      </c>
      <c r="F1252" s="19" t="s">
        <v>495</v>
      </c>
      <c r="G1252" s="22" t="s">
        <v>386</v>
      </c>
      <c r="H1252" s="23">
        <v>468</v>
      </c>
      <c r="I1252" s="23">
        <v>468</v>
      </c>
      <c r="J1252" s="24">
        <v>0</v>
      </c>
      <c r="K1252" s="24"/>
    </row>
    <row r="1253" spans="1:11" ht="15" customHeight="1">
      <c r="A1253" s="18">
        <v>43733</v>
      </c>
      <c r="B1253" s="19" t="s">
        <v>1257</v>
      </c>
      <c r="C1253" s="19" t="s">
        <v>41</v>
      </c>
      <c r="D1253" s="20">
        <v>0.04</v>
      </c>
      <c r="E1253" s="21" t="s">
        <v>436</v>
      </c>
      <c r="F1253" s="19" t="s">
        <v>437</v>
      </c>
      <c r="G1253" s="22" t="s">
        <v>386</v>
      </c>
      <c r="H1253" s="23">
        <v>2430</v>
      </c>
      <c r="I1253" s="23">
        <v>790.74</v>
      </c>
      <c r="J1253" s="24">
        <v>31.63</v>
      </c>
      <c r="K1253" s="24"/>
    </row>
    <row r="1254" spans="1:11" ht="15" customHeight="1">
      <c r="A1254" s="18">
        <v>43733</v>
      </c>
      <c r="B1254" s="19" t="s">
        <v>1258</v>
      </c>
      <c r="C1254" s="19" t="s">
        <v>45</v>
      </c>
      <c r="D1254" s="20">
        <v>0.04</v>
      </c>
      <c r="E1254" s="21" t="s">
        <v>18</v>
      </c>
      <c r="F1254" s="19" t="s">
        <v>724</v>
      </c>
      <c r="G1254" s="22" t="s">
        <v>15</v>
      </c>
      <c r="H1254" s="23">
        <v>6375</v>
      </c>
      <c r="I1254" s="23">
        <v>0</v>
      </c>
      <c r="J1254" s="24">
        <v>0</v>
      </c>
      <c r="K1254" s="24"/>
    </row>
    <row r="1255" spans="1:11" ht="15" customHeight="1">
      <c r="A1255" s="18">
        <v>43734</v>
      </c>
      <c r="B1255" s="19" t="s">
        <v>1259</v>
      </c>
      <c r="C1255" s="19" t="s">
        <v>41</v>
      </c>
      <c r="D1255" s="20">
        <v>0.04</v>
      </c>
      <c r="E1255" s="21" t="s">
        <v>436</v>
      </c>
      <c r="F1255" s="19" t="s">
        <v>437</v>
      </c>
      <c r="G1255" s="22" t="s">
        <v>386</v>
      </c>
      <c r="H1255" s="23">
        <v>2145</v>
      </c>
      <c r="I1255" s="23">
        <v>1507.51</v>
      </c>
      <c r="J1255" s="24">
        <v>60.3</v>
      </c>
      <c r="K1255" s="24"/>
    </row>
    <row r="1256" spans="1:11" ht="21.95" customHeight="1" thickBot="1">
      <c r="A1256" s="18">
        <v>43738</v>
      </c>
      <c r="B1256" s="19" t="s">
        <v>1260</v>
      </c>
      <c r="C1256" s="19" t="s">
        <v>41</v>
      </c>
      <c r="D1256" s="20">
        <v>4.2200000000000001E-2</v>
      </c>
      <c r="E1256" s="21" t="s">
        <v>13</v>
      </c>
      <c r="F1256" s="19" t="s">
        <v>643</v>
      </c>
      <c r="G1256" s="22" t="s">
        <v>15</v>
      </c>
      <c r="H1256" s="23">
        <v>2783.68</v>
      </c>
      <c r="I1256" s="23">
        <v>2783.68</v>
      </c>
      <c r="J1256" s="24">
        <v>117.47</v>
      </c>
      <c r="K1256" s="24"/>
    </row>
    <row r="1257" spans="1:11" ht="15" customHeight="1" thickBot="1">
      <c r="A1257" s="1"/>
      <c r="B1257" s="1"/>
      <c r="C1257" s="1"/>
      <c r="D1257" s="1"/>
      <c r="E1257" s="1"/>
      <c r="F1257" s="1"/>
      <c r="G1257" s="38"/>
      <c r="H1257" s="28">
        <f>SUM(H1089:H1256)</f>
        <v>3033880.5899999994</v>
      </c>
      <c r="I1257" s="31">
        <f>SUM(I1089:I1256)</f>
        <v>2634769.2800000003</v>
      </c>
      <c r="J1257" s="77">
        <f>SUM(J1089:J1256)</f>
        <v>71041.08</v>
      </c>
      <c r="K1257" s="78"/>
    </row>
    <row r="1258" spans="1:11" ht="15.95" customHeight="1" thickBot="1">
      <c r="A1258" s="140"/>
      <c r="B1258" s="140"/>
      <c r="C1258" s="140"/>
      <c r="D1258" s="140"/>
      <c r="E1258" s="140"/>
      <c r="F1258" s="140"/>
      <c r="G1258" s="140"/>
      <c r="H1258" s="140"/>
      <c r="I1258" s="140"/>
      <c r="J1258" s="140"/>
      <c r="K1258" s="1"/>
    </row>
    <row r="1259" spans="1:11" ht="26.1" customHeight="1" thickBot="1">
      <c r="A1259" s="8" t="s">
        <v>1</v>
      </c>
      <c r="B1259" s="8" t="s">
        <v>2</v>
      </c>
      <c r="C1259" s="8" t="s">
        <v>3</v>
      </c>
      <c r="D1259" s="8" t="s">
        <v>4</v>
      </c>
      <c r="E1259" s="8" t="s">
        <v>5</v>
      </c>
      <c r="F1259" s="8" t="s">
        <v>6</v>
      </c>
      <c r="G1259" s="8" t="s">
        <v>7</v>
      </c>
      <c r="H1259" s="8" t="s">
        <v>8</v>
      </c>
      <c r="I1259" s="8" t="s">
        <v>9</v>
      </c>
      <c r="J1259" s="42" t="s">
        <v>10</v>
      </c>
      <c r="K1259" s="43"/>
    </row>
    <row r="1260" spans="1:11" ht="15" customHeight="1">
      <c r="A1260" s="18">
        <v>43739</v>
      </c>
      <c r="B1260" s="19" t="s">
        <v>524</v>
      </c>
      <c r="C1260" s="19" t="s">
        <v>38</v>
      </c>
      <c r="D1260" s="20">
        <v>0.05</v>
      </c>
      <c r="E1260" s="21" t="s">
        <v>13</v>
      </c>
      <c r="F1260" s="19" t="s">
        <v>1255</v>
      </c>
      <c r="G1260" s="22" t="s">
        <v>15</v>
      </c>
      <c r="H1260" s="23">
        <v>2100</v>
      </c>
      <c r="I1260" s="23">
        <v>2100</v>
      </c>
      <c r="J1260" s="24">
        <v>105</v>
      </c>
      <c r="K1260" s="24"/>
    </row>
    <row r="1261" spans="1:11" ht="15" customHeight="1">
      <c r="A1261" s="18">
        <v>43739</v>
      </c>
      <c r="B1261" s="19" t="s">
        <v>1261</v>
      </c>
      <c r="C1261" s="19" t="s">
        <v>69</v>
      </c>
      <c r="D1261" s="20">
        <v>0.02</v>
      </c>
      <c r="E1261" s="21" t="s">
        <v>18</v>
      </c>
      <c r="F1261" s="19" t="s">
        <v>740</v>
      </c>
      <c r="G1261" s="22" t="s">
        <v>15</v>
      </c>
      <c r="H1261" s="23">
        <v>7500</v>
      </c>
      <c r="I1261" s="23">
        <v>7500</v>
      </c>
      <c r="J1261" s="24">
        <v>0</v>
      </c>
      <c r="K1261" s="24"/>
    </row>
    <row r="1262" spans="1:11" ht="15" customHeight="1">
      <c r="A1262" s="18">
        <v>43739</v>
      </c>
      <c r="B1262" s="19" t="s">
        <v>1262</v>
      </c>
      <c r="C1262" s="19" t="s">
        <v>45</v>
      </c>
      <c r="D1262" s="20">
        <v>0.04</v>
      </c>
      <c r="E1262" s="21" t="s">
        <v>18</v>
      </c>
      <c r="F1262" s="19" t="s">
        <v>337</v>
      </c>
      <c r="G1262" s="22" t="s">
        <v>15</v>
      </c>
      <c r="H1262" s="23">
        <v>4000</v>
      </c>
      <c r="I1262" s="23">
        <v>4000</v>
      </c>
      <c r="J1262" s="24">
        <v>0</v>
      </c>
      <c r="K1262" s="24"/>
    </row>
    <row r="1263" spans="1:11" ht="15" customHeight="1">
      <c r="A1263" s="18">
        <v>43739</v>
      </c>
      <c r="B1263" s="19" t="s">
        <v>1263</v>
      </c>
      <c r="C1263" s="19" t="s">
        <v>21</v>
      </c>
      <c r="D1263" s="20">
        <v>0.02</v>
      </c>
      <c r="E1263" s="21" t="s">
        <v>18</v>
      </c>
      <c r="F1263" s="19" t="s">
        <v>613</v>
      </c>
      <c r="G1263" s="22" t="s">
        <v>15</v>
      </c>
      <c r="H1263" s="23">
        <v>8000</v>
      </c>
      <c r="I1263" s="23">
        <v>8000</v>
      </c>
      <c r="J1263" s="24">
        <v>0</v>
      </c>
      <c r="K1263" s="24"/>
    </row>
    <row r="1264" spans="1:11" ht="21.95" customHeight="1">
      <c r="A1264" s="18">
        <v>43739</v>
      </c>
      <c r="B1264" s="19" t="s">
        <v>1264</v>
      </c>
      <c r="C1264" s="19" t="s">
        <v>45</v>
      </c>
      <c r="D1264" s="20">
        <v>0.04</v>
      </c>
      <c r="E1264" s="21" t="s">
        <v>18</v>
      </c>
      <c r="F1264" s="19" t="s">
        <v>1265</v>
      </c>
      <c r="G1264" s="22" t="s">
        <v>15</v>
      </c>
      <c r="H1264" s="23">
        <v>4000</v>
      </c>
      <c r="I1264" s="23">
        <v>4000</v>
      </c>
      <c r="J1264" s="24">
        <v>0</v>
      </c>
      <c r="K1264" s="24"/>
    </row>
    <row r="1265" spans="1:11" ht="15" customHeight="1">
      <c r="A1265" s="18">
        <v>43739</v>
      </c>
      <c r="B1265" s="19" t="s">
        <v>1266</v>
      </c>
      <c r="C1265" s="19" t="s">
        <v>41</v>
      </c>
      <c r="D1265" s="20">
        <v>0.04</v>
      </c>
      <c r="E1265" s="21" t="s">
        <v>436</v>
      </c>
      <c r="F1265" s="19" t="s">
        <v>437</v>
      </c>
      <c r="G1265" s="22" t="s">
        <v>386</v>
      </c>
      <c r="H1265" s="23">
        <v>810</v>
      </c>
      <c r="I1265" s="23">
        <v>263.58</v>
      </c>
      <c r="J1265" s="24">
        <v>10.54</v>
      </c>
      <c r="K1265" s="24"/>
    </row>
    <row r="1266" spans="1:11" ht="15" customHeight="1">
      <c r="A1266" s="18">
        <v>43739</v>
      </c>
      <c r="B1266" s="19" t="s">
        <v>1267</v>
      </c>
      <c r="C1266" s="19" t="s">
        <v>41</v>
      </c>
      <c r="D1266" s="20">
        <v>0.04</v>
      </c>
      <c r="E1266" s="21" t="s">
        <v>13</v>
      </c>
      <c r="F1266" s="19" t="s">
        <v>427</v>
      </c>
      <c r="G1266" s="22" t="s">
        <v>15</v>
      </c>
      <c r="H1266" s="23">
        <v>3017.31</v>
      </c>
      <c r="I1266" s="23">
        <v>3017.31</v>
      </c>
      <c r="J1266" s="24">
        <v>120.69</v>
      </c>
      <c r="K1266" s="24"/>
    </row>
    <row r="1267" spans="1:11" ht="15" customHeight="1">
      <c r="A1267" s="18">
        <v>43739</v>
      </c>
      <c r="B1267" s="19" t="s">
        <v>1268</v>
      </c>
      <c r="C1267" s="19" t="s">
        <v>41</v>
      </c>
      <c r="D1267" s="20">
        <v>0.04</v>
      </c>
      <c r="E1267" s="21" t="s">
        <v>13</v>
      </c>
      <c r="F1267" s="19" t="s">
        <v>427</v>
      </c>
      <c r="G1267" s="22" t="s">
        <v>15</v>
      </c>
      <c r="H1267" s="23">
        <v>2169.7800000000002</v>
      </c>
      <c r="I1267" s="23">
        <v>2169.7800000000002</v>
      </c>
      <c r="J1267" s="24">
        <v>86.79</v>
      </c>
      <c r="K1267" s="24"/>
    </row>
    <row r="1268" spans="1:11" ht="15" customHeight="1">
      <c r="A1268" s="18">
        <v>43739</v>
      </c>
      <c r="B1268" s="19" t="s">
        <v>1269</v>
      </c>
      <c r="C1268" s="19" t="s">
        <v>41</v>
      </c>
      <c r="D1268" s="20">
        <v>0.04</v>
      </c>
      <c r="E1268" s="21" t="s">
        <v>13</v>
      </c>
      <c r="F1268" s="19" t="s">
        <v>427</v>
      </c>
      <c r="G1268" s="22" t="s">
        <v>15</v>
      </c>
      <c r="H1268" s="23">
        <v>2739.96</v>
      </c>
      <c r="I1268" s="23">
        <v>2739.96</v>
      </c>
      <c r="J1268" s="24">
        <v>109.6</v>
      </c>
      <c r="K1268" s="24"/>
    </row>
    <row r="1269" spans="1:11" ht="15" customHeight="1">
      <c r="A1269" s="18">
        <v>43739</v>
      </c>
      <c r="B1269" s="19" t="s">
        <v>1270</v>
      </c>
      <c r="C1269" s="19" t="s">
        <v>41</v>
      </c>
      <c r="D1269" s="20">
        <v>0.04</v>
      </c>
      <c r="E1269" s="21" t="s">
        <v>13</v>
      </c>
      <c r="F1269" s="19" t="s">
        <v>427</v>
      </c>
      <c r="G1269" s="22" t="s">
        <v>15</v>
      </c>
      <c r="H1269" s="23">
        <v>2983.77</v>
      </c>
      <c r="I1269" s="23">
        <v>2983.77</v>
      </c>
      <c r="J1269" s="24">
        <v>119.35</v>
      </c>
      <c r="K1269" s="24"/>
    </row>
    <row r="1270" spans="1:11" ht="15" customHeight="1">
      <c r="A1270" s="18">
        <v>43739</v>
      </c>
      <c r="B1270" s="19" t="s">
        <v>1271</v>
      </c>
      <c r="C1270" s="19" t="s">
        <v>41</v>
      </c>
      <c r="D1270" s="20">
        <v>0.04</v>
      </c>
      <c r="E1270" s="21" t="s">
        <v>13</v>
      </c>
      <c r="F1270" s="19" t="s">
        <v>427</v>
      </c>
      <c r="G1270" s="22" t="s">
        <v>15</v>
      </c>
      <c r="H1270" s="23">
        <v>2857.35</v>
      </c>
      <c r="I1270" s="23">
        <v>2857.35</v>
      </c>
      <c r="J1270" s="24">
        <v>114.29</v>
      </c>
      <c r="K1270" s="24"/>
    </row>
    <row r="1271" spans="1:11" ht="15" customHeight="1">
      <c r="A1271" s="18">
        <v>43739</v>
      </c>
      <c r="B1271" s="19" t="s">
        <v>1272</v>
      </c>
      <c r="C1271" s="19" t="s">
        <v>82</v>
      </c>
      <c r="D1271" s="20">
        <v>0.02</v>
      </c>
      <c r="E1271" s="21" t="s">
        <v>13</v>
      </c>
      <c r="F1271" s="19" t="s">
        <v>1181</v>
      </c>
      <c r="G1271" s="22" t="s">
        <v>15</v>
      </c>
      <c r="H1271" s="23">
        <v>1609.2</v>
      </c>
      <c r="I1271" s="23">
        <v>1609.2</v>
      </c>
      <c r="J1271" s="24">
        <v>32.18</v>
      </c>
      <c r="K1271" s="24"/>
    </row>
    <row r="1272" spans="1:11" ht="15" customHeight="1">
      <c r="A1272" s="18">
        <v>43739</v>
      </c>
      <c r="B1272" s="19" t="s">
        <v>1273</v>
      </c>
      <c r="C1272" s="19" t="s">
        <v>860</v>
      </c>
      <c r="D1272" s="20">
        <v>0.05</v>
      </c>
      <c r="E1272" s="21" t="s">
        <v>18</v>
      </c>
      <c r="F1272" s="19" t="s">
        <v>1274</v>
      </c>
      <c r="G1272" s="22" t="s">
        <v>15</v>
      </c>
      <c r="H1272" s="23">
        <v>315.58</v>
      </c>
      <c r="I1272" s="23">
        <v>315.58</v>
      </c>
      <c r="J1272" s="24">
        <v>0</v>
      </c>
      <c r="K1272" s="24"/>
    </row>
    <row r="1273" spans="1:11" ht="15" customHeight="1">
      <c r="A1273" s="18">
        <v>43740</v>
      </c>
      <c r="B1273" s="19" t="s">
        <v>1275</v>
      </c>
      <c r="C1273" s="19" t="s">
        <v>421</v>
      </c>
      <c r="D1273" s="20">
        <v>0.02</v>
      </c>
      <c r="E1273" s="21" t="s">
        <v>18</v>
      </c>
      <c r="F1273" s="19" t="s">
        <v>1256</v>
      </c>
      <c r="G1273" s="22" t="s">
        <v>15</v>
      </c>
      <c r="H1273" s="23">
        <v>28000</v>
      </c>
      <c r="I1273" s="23">
        <v>28000</v>
      </c>
      <c r="J1273" s="24">
        <v>0</v>
      </c>
      <c r="K1273" s="24"/>
    </row>
    <row r="1274" spans="1:11" ht="21.95" customHeight="1">
      <c r="A1274" s="18">
        <v>43740</v>
      </c>
      <c r="B1274" s="19" t="s">
        <v>1276</v>
      </c>
      <c r="C1274" s="19" t="s">
        <v>73</v>
      </c>
      <c r="D1274" s="20">
        <v>3.5670399999999998E-2</v>
      </c>
      <c r="E1274" s="21" t="s">
        <v>384</v>
      </c>
      <c r="F1274" s="19" t="s">
        <v>1147</v>
      </c>
      <c r="G1274" s="22" t="s">
        <v>386</v>
      </c>
      <c r="H1274" s="23">
        <v>1067</v>
      </c>
      <c r="I1274" s="23">
        <v>1067</v>
      </c>
      <c r="J1274" s="24">
        <v>0</v>
      </c>
      <c r="K1274" s="24"/>
    </row>
    <row r="1275" spans="1:11" ht="15" customHeight="1">
      <c r="A1275" s="18">
        <v>43740</v>
      </c>
      <c r="B1275" s="19" t="s">
        <v>1277</v>
      </c>
      <c r="C1275" s="19" t="s">
        <v>41</v>
      </c>
      <c r="D1275" s="20">
        <v>0.05</v>
      </c>
      <c r="E1275" s="21" t="s">
        <v>13</v>
      </c>
      <c r="F1275" s="19" t="s">
        <v>1278</v>
      </c>
      <c r="G1275" s="22" t="s">
        <v>15</v>
      </c>
      <c r="H1275" s="23">
        <v>19800</v>
      </c>
      <c r="I1275" s="23">
        <v>19800</v>
      </c>
      <c r="J1275" s="24">
        <v>990</v>
      </c>
      <c r="K1275" s="24"/>
    </row>
    <row r="1276" spans="1:11" ht="15" customHeight="1">
      <c r="A1276" s="18">
        <v>43740</v>
      </c>
      <c r="B1276" s="19" t="s">
        <v>1279</v>
      </c>
      <c r="C1276" s="19" t="s">
        <v>41</v>
      </c>
      <c r="D1276" s="20">
        <v>0.04</v>
      </c>
      <c r="E1276" s="21" t="s">
        <v>13</v>
      </c>
      <c r="F1276" s="19" t="s">
        <v>427</v>
      </c>
      <c r="G1276" s="22" t="s">
        <v>15</v>
      </c>
      <c r="H1276" s="23">
        <v>3641.67</v>
      </c>
      <c r="I1276" s="23">
        <v>3641.67</v>
      </c>
      <c r="J1276" s="24">
        <v>145.66999999999999</v>
      </c>
      <c r="K1276" s="24"/>
    </row>
    <row r="1277" spans="1:11" ht="15" customHeight="1">
      <c r="A1277" s="18">
        <v>43740</v>
      </c>
      <c r="B1277" s="19" t="s">
        <v>1280</v>
      </c>
      <c r="C1277" s="19" t="s">
        <v>41</v>
      </c>
      <c r="D1277" s="20">
        <v>0.04</v>
      </c>
      <c r="E1277" s="21" t="s">
        <v>13</v>
      </c>
      <c r="F1277" s="19" t="s">
        <v>427</v>
      </c>
      <c r="G1277" s="22" t="s">
        <v>15</v>
      </c>
      <c r="H1277" s="23">
        <v>3532.02</v>
      </c>
      <c r="I1277" s="23">
        <v>3532.02</v>
      </c>
      <c r="J1277" s="24">
        <v>141.28</v>
      </c>
      <c r="K1277" s="24"/>
    </row>
    <row r="1278" spans="1:11" ht="15" customHeight="1">
      <c r="A1278" s="18">
        <v>43740</v>
      </c>
      <c r="B1278" s="19" t="s">
        <v>1281</v>
      </c>
      <c r="C1278" s="19" t="s">
        <v>41</v>
      </c>
      <c r="D1278" s="20">
        <v>0.04</v>
      </c>
      <c r="E1278" s="21" t="s">
        <v>13</v>
      </c>
      <c r="F1278" s="19" t="s">
        <v>427</v>
      </c>
      <c r="G1278" s="22" t="s">
        <v>15</v>
      </c>
      <c r="H1278" s="23">
        <v>3632.64</v>
      </c>
      <c r="I1278" s="23">
        <v>3632.64</v>
      </c>
      <c r="J1278" s="24">
        <v>145.31</v>
      </c>
      <c r="K1278" s="24"/>
    </row>
    <row r="1279" spans="1:11" ht="15" customHeight="1">
      <c r="A1279" s="18">
        <v>43740</v>
      </c>
      <c r="B1279" s="19" t="s">
        <v>1282</v>
      </c>
      <c r="C1279" s="19" t="s">
        <v>41</v>
      </c>
      <c r="D1279" s="20">
        <v>0.04</v>
      </c>
      <c r="E1279" s="21" t="s">
        <v>13</v>
      </c>
      <c r="F1279" s="19" t="s">
        <v>427</v>
      </c>
      <c r="G1279" s="22" t="s">
        <v>15</v>
      </c>
      <c r="H1279" s="23">
        <v>2727.06</v>
      </c>
      <c r="I1279" s="23">
        <v>2727.06</v>
      </c>
      <c r="J1279" s="24">
        <v>109.08</v>
      </c>
      <c r="K1279" s="24"/>
    </row>
    <row r="1280" spans="1:11" ht="15" customHeight="1">
      <c r="A1280" s="18">
        <v>43741</v>
      </c>
      <c r="B1280" s="19" t="s">
        <v>240</v>
      </c>
      <c r="C1280" s="19" t="s">
        <v>38</v>
      </c>
      <c r="D1280" s="20">
        <v>0.05</v>
      </c>
      <c r="E1280" s="21" t="s">
        <v>13</v>
      </c>
      <c r="F1280" s="19" t="s">
        <v>1255</v>
      </c>
      <c r="G1280" s="22" t="s">
        <v>15</v>
      </c>
      <c r="H1280" s="23">
        <v>1200</v>
      </c>
      <c r="I1280" s="23">
        <v>1200</v>
      </c>
      <c r="J1280" s="24">
        <v>60</v>
      </c>
      <c r="K1280" s="24"/>
    </row>
    <row r="1281" spans="1:11" ht="15" customHeight="1">
      <c r="A1281" s="18">
        <v>43741</v>
      </c>
      <c r="B1281" s="19" t="s">
        <v>913</v>
      </c>
      <c r="C1281" s="19" t="s">
        <v>1283</v>
      </c>
      <c r="D1281" s="20">
        <v>0.02</v>
      </c>
      <c r="E1281" s="21" t="s">
        <v>18</v>
      </c>
      <c r="F1281" s="19" t="s">
        <v>1284</v>
      </c>
      <c r="G1281" s="22" t="s">
        <v>15</v>
      </c>
      <c r="H1281" s="23">
        <v>14960</v>
      </c>
      <c r="I1281" s="23">
        <v>14960</v>
      </c>
      <c r="J1281" s="24">
        <v>0</v>
      </c>
      <c r="K1281" s="24"/>
    </row>
    <row r="1282" spans="1:11" ht="15" customHeight="1">
      <c r="A1282" s="18">
        <v>43741</v>
      </c>
      <c r="B1282" s="19" t="s">
        <v>1285</v>
      </c>
      <c r="C1282" s="19" t="s">
        <v>41</v>
      </c>
      <c r="D1282" s="20">
        <v>0.04</v>
      </c>
      <c r="E1282" s="21" t="s">
        <v>13</v>
      </c>
      <c r="F1282" s="19" t="s">
        <v>427</v>
      </c>
      <c r="G1282" s="22" t="s">
        <v>15</v>
      </c>
      <c r="H1282" s="23">
        <v>3307.56</v>
      </c>
      <c r="I1282" s="23">
        <v>3307.56</v>
      </c>
      <c r="J1282" s="24">
        <v>132.30000000000001</v>
      </c>
      <c r="K1282" s="24"/>
    </row>
    <row r="1283" spans="1:11" ht="15" customHeight="1">
      <c r="A1283" s="18">
        <v>43741</v>
      </c>
      <c r="B1283" s="19" t="s">
        <v>1286</v>
      </c>
      <c r="C1283" s="19" t="s">
        <v>41</v>
      </c>
      <c r="D1283" s="20">
        <v>0.04</v>
      </c>
      <c r="E1283" s="21" t="s">
        <v>13</v>
      </c>
      <c r="F1283" s="19" t="s">
        <v>427</v>
      </c>
      <c r="G1283" s="22" t="s">
        <v>15</v>
      </c>
      <c r="H1283" s="23">
        <v>3664.89</v>
      </c>
      <c r="I1283" s="23">
        <v>3664.89</v>
      </c>
      <c r="J1283" s="24">
        <v>146.6</v>
      </c>
      <c r="K1283" s="24"/>
    </row>
    <row r="1284" spans="1:11" ht="15" customHeight="1">
      <c r="A1284" s="18">
        <v>43741</v>
      </c>
      <c r="B1284" s="19" t="s">
        <v>1287</v>
      </c>
      <c r="C1284" s="19" t="s">
        <v>41</v>
      </c>
      <c r="D1284" s="20">
        <v>0.04</v>
      </c>
      <c r="E1284" s="21" t="s">
        <v>13</v>
      </c>
      <c r="F1284" s="19" t="s">
        <v>427</v>
      </c>
      <c r="G1284" s="22" t="s">
        <v>15</v>
      </c>
      <c r="H1284" s="23">
        <v>3448.17</v>
      </c>
      <c r="I1284" s="23">
        <v>3448.17</v>
      </c>
      <c r="J1284" s="24">
        <v>137.93</v>
      </c>
      <c r="K1284" s="24"/>
    </row>
    <row r="1285" spans="1:11" ht="15" customHeight="1">
      <c r="A1285" s="18">
        <v>43741</v>
      </c>
      <c r="B1285" s="19" t="s">
        <v>1288</v>
      </c>
      <c r="C1285" s="19" t="s">
        <v>41</v>
      </c>
      <c r="D1285" s="20">
        <v>0.04</v>
      </c>
      <c r="E1285" s="21" t="s">
        <v>13</v>
      </c>
      <c r="F1285" s="19" t="s">
        <v>427</v>
      </c>
      <c r="G1285" s="22" t="s">
        <v>15</v>
      </c>
      <c r="H1285" s="23">
        <v>2884.44</v>
      </c>
      <c r="I1285" s="23">
        <v>2884.44</v>
      </c>
      <c r="J1285" s="24">
        <v>115.38</v>
      </c>
      <c r="K1285" s="24"/>
    </row>
    <row r="1286" spans="1:11" ht="15" customHeight="1">
      <c r="A1286" s="18">
        <v>43741</v>
      </c>
      <c r="B1286" s="19" t="s">
        <v>1289</v>
      </c>
      <c r="C1286" s="19" t="s">
        <v>41</v>
      </c>
      <c r="D1286" s="20">
        <v>0.04</v>
      </c>
      <c r="E1286" s="21" t="s">
        <v>13</v>
      </c>
      <c r="F1286" s="19" t="s">
        <v>427</v>
      </c>
      <c r="G1286" s="22" t="s">
        <v>15</v>
      </c>
      <c r="H1286" s="23">
        <v>3025.05</v>
      </c>
      <c r="I1286" s="23">
        <v>3025.05</v>
      </c>
      <c r="J1286" s="24">
        <v>121</v>
      </c>
      <c r="K1286" s="24"/>
    </row>
    <row r="1287" spans="1:11" ht="15" customHeight="1">
      <c r="A1287" s="18">
        <v>43742</v>
      </c>
      <c r="B1287" s="19" t="s">
        <v>1290</v>
      </c>
      <c r="C1287" s="19" t="s">
        <v>41</v>
      </c>
      <c r="D1287" s="20">
        <v>0.04</v>
      </c>
      <c r="E1287" s="21" t="s">
        <v>436</v>
      </c>
      <c r="F1287" s="19" t="s">
        <v>802</v>
      </c>
      <c r="G1287" s="22" t="s">
        <v>386</v>
      </c>
      <c r="H1287" s="23">
        <v>4500</v>
      </c>
      <c r="I1287" s="23">
        <v>4500</v>
      </c>
      <c r="J1287" s="24">
        <v>180</v>
      </c>
      <c r="K1287" s="24"/>
    </row>
    <row r="1288" spans="1:11" ht="15" customHeight="1">
      <c r="A1288" s="18">
        <v>43742</v>
      </c>
      <c r="B1288" s="19" t="s">
        <v>1291</v>
      </c>
      <c r="C1288" s="19" t="s">
        <v>407</v>
      </c>
      <c r="D1288" s="20">
        <v>0.02</v>
      </c>
      <c r="E1288" s="21" t="s">
        <v>18</v>
      </c>
      <c r="F1288" s="19" t="s">
        <v>1292</v>
      </c>
      <c r="G1288" s="22" t="s">
        <v>15</v>
      </c>
      <c r="H1288" s="23">
        <v>5323.5</v>
      </c>
      <c r="I1288" s="23">
        <v>5323.5</v>
      </c>
      <c r="J1288" s="24">
        <v>0</v>
      </c>
      <c r="K1288" s="24"/>
    </row>
    <row r="1289" spans="1:11" ht="15" customHeight="1">
      <c r="A1289" s="18">
        <v>43742</v>
      </c>
      <c r="B1289" s="19" t="s">
        <v>1293</v>
      </c>
      <c r="C1289" s="19" t="s">
        <v>316</v>
      </c>
      <c r="D1289" s="20">
        <v>0.02</v>
      </c>
      <c r="E1289" s="21" t="s">
        <v>18</v>
      </c>
      <c r="F1289" s="19" t="s">
        <v>882</v>
      </c>
      <c r="G1289" s="22" t="s">
        <v>15</v>
      </c>
      <c r="H1289" s="23">
        <v>2116.31</v>
      </c>
      <c r="I1289" s="23">
        <v>2116.31</v>
      </c>
      <c r="J1289" s="24">
        <v>0</v>
      </c>
      <c r="K1289" s="24"/>
    </row>
    <row r="1290" spans="1:11" ht="15" customHeight="1">
      <c r="A1290" s="18">
        <v>43742</v>
      </c>
      <c r="B1290" s="19" t="s">
        <v>1294</v>
      </c>
      <c r="C1290" s="19" t="s">
        <v>24</v>
      </c>
      <c r="D1290" s="20">
        <v>0.02</v>
      </c>
      <c r="E1290" s="21" t="s">
        <v>13</v>
      </c>
      <c r="F1290" s="19" t="s">
        <v>448</v>
      </c>
      <c r="G1290" s="22" t="s">
        <v>15</v>
      </c>
      <c r="H1290" s="23">
        <v>6945.15</v>
      </c>
      <c r="I1290" s="23">
        <v>6945.15</v>
      </c>
      <c r="J1290" s="24">
        <v>138.9</v>
      </c>
      <c r="K1290" s="24"/>
    </row>
    <row r="1291" spans="1:11" ht="15" customHeight="1">
      <c r="A1291" s="18">
        <v>43742</v>
      </c>
      <c r="B1291" s="19" t="s">
        <v>1295</v>
      </c>
      <c r="C1291" s="19" t="s">
        <v>21</v>
      </c>
      <c r="D1291" s="20">
        <v>0.02</v>
      </c>
      <c r="E1291" s="21" t="s">
        <v>18</v>
      </c>
      <c r="F1291" s="19" t="s">
        <v>49</v>
      </c>
      <c r="G1291" s="22" t="s">
        <v>15</v>
      </c>
      <c r="H1291" s="23">
        <v>553.67999999999995</v>
      </c>
      <c r="I1291" s="23">
        <v>553.67999999999995</v>
      </c>
      <c r="J1291" s="24">
        <v>0</v>
      </c>
      <c r="K1291" s="24"/>
    </row>
    <row r="1292" spans="1:11" ht="15" customHeight="1">
      <c r="A1292" s="18">
        <v>43745</v>
      </c>
      <c r="B1292" s="19" t="s">
        <v>1296</v>
      </c>
      <c r="C1292" s="19" t="s">
        <v>424</v>
      </c>
      <c r="D1292" s="20">
        <v>0.02</v>
      </c>
      <c r="E1292" s="21" t="s">
        <v>384</v>
      </c>
      <c r="F1292" s="19" t="s">
        <v>569</v>
      </c>
      <c r="G1292" s="22" t="s">
        <v>386</v>
      </c>
      <c r="H1292" s="23">
        <v>3000</v>
      </c>
      <c r="I1292" s="23">
        <v>3000</v>
      </c>
      <c r="J1292" s="24">
        <v>0</v>
      </c>
      <c r="K1292" s="24"/>
    </row>
    <row r="1293" spans="1:11" ht="15" customHeight="1">
      <c r="A1293" s="18">
        <v>43745</v>
      </c>
      <c r="B1293" s="19" t="s">
        <v>1297</v>
      </c>
      <c r="C1293" s="19" t="s">
        <v>1283</v>
      </c>
      <c r="D1293" s="20">
        <v>0.02</v>
      </c>
      <c r="E1293" s="21" t="s">
        <v>18</v>
      </c>
      <c r="F1293" s="19" t="s">
        <v>1284</v>
      </c>
      <c r="G1293" s="22" t="s">
        <v>15</v>
      </c>
      <c r="H1293" s="23">
        <v>8055.38</v>
      </c>
      <c r="I1293" s="23">
        <v>8055.38</v>
      </c>
      <c r="J1293" s="24">
        <v>0</v>
      </c>
      <c r="K1293" s="24"/>
    </row>
    <row r="1294" spans="1:11" ht="15" customHeight="1">
      <c r="A1294" s="18">
        <v>43745</v>
      </c>
      <c r="B1294" s="19" t="s">
        <v>1298</v>
      </c>
      <c r="C1294" s="19" t="s">
        <v>45</v>
      </c>
      <c r="D1294" s="20">
        <v>0.04</v>
      </c>
      <c r="E1294" s="21" t="s">
        <v>18</v>
      </c>
      <c r="F1294" s="19" t="s">
        <v>46</v>
      </c>
      <c r="G1294" s="22" t="s">
        <v>15</v>
      </c>
      <c r="H1294" s="23">
        <v>20000</v>
      </c>
      <c r="I1294" s="23">
        <v>20000</v>
      </c>
      <c r="J1294" s="24">
        <v>0</v>
      </c>
      <c r="K1294" s="24"/>
    </row>
    <row r="1295" spans="1:11" ht="15" customHeight="1">
      <c r="A1295" s="18">
        <v>43745</v>
      </c>
      <c r="B1295" s="19" t="s">
        <v>1299</v>
      </c>
      <c r="C1295" s="19" t="s">
        <v>45</v>
      </c>
      <c r="D1295" s="20">
        <v>0.04</v>
      </c>
      <c r="E1295" s="21" t="s">
        <v>18</v>
      </c>
      <c r="F1295" s="19" t="s">
        <v>46</v>
      </c>
      <c r="G1295" s="22" t="s">
        <v>15</v>
      </c>
      <c r="H1295" s="23">
        <v>20000</v>
      </c>
      <c r="I1295" s="23">
        <v>20000</v>
      </c>
      <c r="J1295" s="24">
        <v>0</v>
      </c>
      <c r="K1295" s="24"/>
    </row>
    <row r="1296" spans="1:11" ht="15" customHeight="1">
      <c r="A1296" s="18">
        <v>43745</v>
      </c>
      <c r="B1296" s="19" t="s">
        <v>1300</v>
      </c>
      <c r="C1296" s="19" t="s">
        <v>27</v>
      </c>
      <c r="D1296" s="20">
        <v>0.03</v>
      </c>
      <c r="E1296" s="21" t="s">
        <v>18</v>
      </c>
      <c r="F1296" s="19" t="s">
        <v>63</v>
      </c>
      <c r="G1296" s="22" t="s">
        <v>15</v>
      </c>
      <c r="H1296" s="23">
        <v>213.34</v>
      </c>
      <c r="I1296" s="23">
        <v>213.34</v>
      </c>
      <c r="J1296" s="24">
        <v>0</v>
      </c>
      <c r="K1296" s="24"/>
    </row>
    <row r="1297" spans="1:11" ht="15" customHeight="1">
      <c r="A1297" s="18">
        <v>43745</v>
      </c>
      <c r="B1297" s="19" t="s">
        <v>1301</v>
      </c>
      <c r="C1297" s="19" t="s">
        <v>21</v>
      </c>
      <c r="D1297" s="20">
        <v>0.02</v>
      </c>
      <c r="E1297" s="21" t="s">
        <v>18</v>
      </c>
      <c r="F1297" s="19" t="s">
        <v>1302</v>
      </c>
      <c r="G1297" s="22" t="s">
        <v>15</v>
      </c>
      <c r="H1297" s="23">
        <v>17350</v>
      </c>
      <c r="I1297" s="23">
        <v>17350</v>
      </c>
      <c r="J1297" s="24">
        <v>0</v>
      </c>
      <c r="K1297" s="24"/>
    </row>
    <row r="1298" spans="1:11" ht="15" customHeight="1">
      <c r="A1298" s="18">
        <v>43746</v>
      </c>
      <c r="B1298" s="19" t="s">
        <v>89</v>
      </c>
      <c r="C1298" s="19" t="s">
        <v>17</v>
      </c>
      <c r="D1298" s="20">
        <v>0.02</v>
      </c>
      <c r="E1298" s="21" t="s">
        <v>18</v>
      </c>
      <c r="F1298" s="19" t="s">
        <v>988</v>
      </c>
      <c r="G1298" s="22" t="s">
        <v>15</v>
      </c>
      <c r="H1298" s="23">
        <v>2000</v>
      </c>
      <c r="I1298" s="23">
        <v>0</v>
      </c>
      <c r="J1298" s="24">
        <v>0</v>
      </c>
      <c r="K1298" s="24"/>
    </row>
    <row r="1299" spans="1:11" ht="21.95" customHeight="1">
      <c r="A1299" s="18">
        <v>43746</v>
      </c>
      <c r="B1299" s="19" t="s">
        <v>1303</v>
      </c>
      <c r="C1299" s="19" t="s">
        <v>35</v>
      </c>
      <c r="D1299" s="20">
        <v>2.7E-2</v>
      </c>
      <c r="E1299" s="21" t="s">
        <v>18</v>
      </c>
      <c r="F1299" s="19" t="s">
        <v>36</v>
      </c>
      <c r="G1299" s="22" t="s">
        <v>15</v>
      </c>
      <c r="H1299" s="23">
        <v>35500</v>
      </c>
      <c r="I1299" s="23">
        <v>35500</v>
      </c>
      <c r="J1299" s="24">
        <v>0</v>
      </c>
      <c r="K1299" s="24"/>
    </row>
    <row r="1300" spans="1:11" ht="15" customHeight="1">
      <c r="A1300" s="18">
        <v>43746</v>
      </c>
      <c r="B1300" s="19" t="s">
        <v>1304</v>
      </c>
      <c r="C1300" s="19" t="s">
        <v>125</v>
      </c>
      <c r="D1300" s="20">
        <v>0.02</v>
      </c>
      <c r="E1300" s="21" t="s">
        <v>18</v>
      </c>
      <c r="F1300" s="19" t="s">
        <v>126</v>
      </c>
      <c r="G1300" s="22" t="s">
        <v>15</v>
      </c>
      <c r="H1300" s="23">
        <v>6150</v>
      </c>
      <c r="I1300" s="23">
        <v>6150</v>
      </c>
      <c r="J1300" s="24">
        <v>0</v>
      </c>
      <c r="K1300" s="24"/>
    </row>
    <row r="1301" spans="1:11" ht="15" customHeight="1">
      <c r="A1301" s="18">
        <v>43746</v>
      </c>
      <c r="B1301" s="19" t="s">
        <v>1305</v>
      </c>
      <c r="C1301" s="19" t="s">
        <v>27</v>
      </c>
      <c r="D1301" s="20">
        <v>0.03</v>
      </c>
      <c r="E1301" s="21" t="s">
        <v>18</v>
      </c>
      <c r="F1301" s="19" t="s">
        <v>28</v>
      </c>
      <c r="G1301" s="22" t="s">
        <v>15</v>
      </c>
      <c r="H1301" s="23">
        <v>307</v>
      </c>
      <c r="I1301" s="23">
        <v>307</v>
      </c>
      <c r="J1301" s="24">
        <v>0</v>
      </c>
      <c r="K1301" s="24"/>
    </row>
    <row r="1302" spans="1:11" ht="15" customHeight="1">
      <c r="A1302" s="18">
        <v>43746</v>
      </c>
      <c r="B1302" s="19" t="s">
        <v>1306</v>
      </c>
      <c r="C1302" s="19" t="s">
        <v>602</v>
      </c>
      <c r="D1302" s="20">
        <v>2.5000000000000001E-2</v>
      </c>
      <c r="E1302" s="21" t="s">
        <v>18</v>
      </c>
      <c r="F1302" s="19" t="s">
        <v>408</v>
      </c>
      <c r="G1302" s="22" t="s">
        <v>15</v>
      </c>
      <c r="H1302" s="23">
        <v>3350</v>
      </c>
      <c r="I1302" s="23">
        <v>3350</v>
      </c>
      <c r="J1302" s="24">
        <v>0</v>
      </c>
      <c r="K1302" s="24"/>
    </row>
    <row r="1303" spans="1:11" ht="21.95" customHeight="1">
      <c r="A1303" s="18">
        <v>43746</v>
      </c>
      <c r="B1303" s="19" t="s">
        <v>1307</v>
      </c>
      <c r="C1303" s="19" t="s">
        <v>24</v>
      </c>
      <c r="D1303" s="20">
        <v>0.02</v>
      </c>
      <c r="E1303" s="21" t="s">
        <v>13</v>
      </c>
      <c r="F1303" s="19" t="s">
        <v>65</v>
      </c>
      <c r="G1303" s="22" t="s">
        <v>15</v>
      </c>
      <c r="H1303" s="23">
        <v>17822</v>
      </c>
      <c r="I1303" s="23">
        <v>17822</v>
      </c>
      <c r="J1303" s="24">
        <v>356.44</v>
      </c>
      <c r="K1303" s="24"/>
    </row>
    <row r="1304" spans="1:11" ht="15" customHeight="1">
      <c r="A1304" s="18">
        <v>43747</v>
      </c>
      <c r="B1304" s="19" t="s">
        <v>66</v>
      </c>
      <c r="C1304" s="19" t="s">
        <v>1308</v>
      </c>
      <c r="D1304" s="20">
        <v>2.01E-2</v>
      </c>
      <c r="E1304" s="21" t="s">
        <v>18</v>
      </c>
      <c r="F1304" s="19" t="s">
        <v>1309</v>
      </c>
      <c r="G1304" s="22" t="s">
        <v>15</v>
      </c>
      <c r="H1304" s="23">
        <v>6188</v>
      </c>
      <c r="I1304" s="23">
        <v>6188</v>
      </c>
      <c r="J1304" s="24">
        <v>0</v>
      </c>
      <c r="K1304" s="24"/>
    </row>
    <row r="1305" spans="1:11" ht="15" customHeight="1">
      <c r="A1305" s="18">
        <v>43747</v>
      </c>
      <c r="B1305" s="19" t="s">
        <v>509</v>
      </c>
      <c r="C1305" s="19" t="s">
        <v>345</v>
      </c>
      <c r="D1305" s="20">
        <v>0</v>
      </c>
      <c r="E1305" s="21" t="s">
        <v>18</v>
      </c>
      <c r="F1305" s="19" t="s">
        <v>346</v>
      </c>
      <c r="G1305" s="22" t="s">
        <v>15</v>
      </c>
      <c r="H1305" s="23">
        <v>3247</v>
      </c>
      <c r="I1305" s="23">
        <v>0</v>
      </c>
      <c r="J1305" s="24">
        <v>0</v>
      </c>
      <c r="K1305" s="24"/>
    </row>
    <row r="1306" spans="1:11" ht="15" customHeight="1">
      <c r="A1306" s="18">
        <v>43747</v>
      </c>
      <c r="B1306" s="19" t="s">
        <v>1310</v>
      </c>
      <c r="C1306" s="19" t="s">
        <v>1283</v>
      </c>
      <c r="D1306" s="20">
        <v>0.02</v>
      </c>
      <c r="E1306" s="21" t="s">
        <v>18</v>
      </c>
      <c r="F1306" s="19" t="s">
        <v>678</v>
      </c>
      <c r="G1306" s="22" t="s">
        <v>15</v>
      </c>
      <c r="H1306" s="23">
        <v>12400</v>
      </c>
      <c r="I1306" s="23">
        <v>12400</v>
      </c>
      <c r="J1306" s="24">
        <v>0</v>
      </c>
      <c r="K1306" s="24"/>
    </row>
    <row r="1307" spans="1:11" ht="15" customHeight="1">
      <c r="A1307" s="18">
        <v>43747</v>
      </c>
      <c r="B1307" s="19" t="s">
        <v>1311</v>
      </c>
      <c r="C1307" s="19" t="s">
        <v>27</v>
      </c>
      <c r="D1307" s="20">
        <v>0.03</v>
      </c>
      <c r="E1307" s="21" t="s">
        <v>18</v>
      </c>
      <c r="F1307" s="19" t="s">
        <v>1312</v>
      </c>
      <c r="G1307" s="22" t="s">
        <v>15</v>
      </c>
      <c r="H1307" s="23">
        <v>129871.49</v>
      </c>
      <c r="I1307" s="23">
        <v>129871.49</v>
      </c>
      <c r="J1307" s="24">
        <v>0</v>
      </c>
      <c r="K1307" s="24"/>
    </row>
    <row r="1308" spans="1:11" ht="15" customHeight="1">
      <c r="A1308" s="18">
        <v>43747</v>
      </c>
      <c r="B1308" s="19" t="s">
        <v>1313</v>
      </c>
      <c r="C1308" s="19" t="s">
        <v>45</v>
      </c>
      <c r="D1308" s="20">
        <v>0.04</v>
      </c>
      <c r="E1308" s="21" t="s">
        <v>18</v>
      </c>
      <c r="F1308" s="19" t="s">
        <v>1314</v>
      </c>
      <c r="G1308" s="22" t="s">
        <v>15</v>
      </c>
      <c r="H1308" s="23">
        <v>13300</v>
      </c>
      <c r="I1308" s="23">
        <v>13300</v>
      </c>
      <c r="J1308" s="24">
        <v>0</v>
      </c>
      <c r="K1308" s="24"/>
    </row>
    <row r="1309" spans="1:11" ht="15" customHeight="1">
      <c r="A1309" s="18">
        <v>43748</v>
      </c>
      <c r="B1309" s="19" t="s">
        <v>396</v>
      </c>
      <c r="C1309" s="19" t="s">
        <v>24</v>
      </c>
      <c r="D1309" s="20">
        <v>0.02</v>
      </c>
      <c r="E1309" s="21" t="s">
        <v>13</v>
      </c>
      <c r="F1309" s="19" t="s">
        <v>25</v>
      </c>
      <c r="G1309" s="22" t="s">
        <v>15</v>
      </c>
      <c r="H1309" s="23">
        <v>20587.599999999999</v>
      </c>
      <c r="I1309" s="23">
        <v>20587.599999999999</v>
      </c>
      <c r="J1309" s="24">
        <v>411.75</v>
      </c>
      <c r="K1309" s="24"/>
    </row>
    <row r="1310" spans="1:11" ht="15" customHeight="1">
      <c r="A1310" s="18">
        <v>43748</v>
      </c>
      <c r="B1310" s="19" t="s">
        <v>1190</v>
      </c>
      <c r="C1310" s="19" t="s">
        <v>41</v>
      </c>
      <c r="D1310" s="20">
        <v>0.02</v>
      </c>
      <c r="E1310" s="21" t="s">
        <v>13</v>
      </c>
      <c r="F1310" s="19" t="s">
        <v>1315</v>
      </c>
      <c r="G1310" s="22" t="s">
        <v>15</v>
      </c>
      <c r="H1310" s="23">
        <v>15229.5</v>
      </c>
      <c r="I1310" s="23">
        <v>15229.5</v>
      </c>
      <c r="J1310" s="24">
        <v>304.58999999999997</v>
      </c>
      <c r="K1310" s="24"/>
    </row>
    <row r="1311" spans="1:11" ht="15" customHeight="1">
      <c r="A1311" s="18">
        <v>43748</v>
      </c>
      <c r="B1311" s="19" t="s">
        <v>1316</v>
      </c>
      <c r="C1311" s="19" t="s">
        <v>12</v>
      </c>
      <c r="D1311" s="20">
        <v>0.02</v>
      </c>
      <c r="E1311" s="21" t="s">
        <v>13</v>
      </c>
      <c r="F1311" s="19" t="s">
        <v>911</v>
      </c>
      <c r="G1311" s="22" t="s">
        <v>15</v>
      </c>
      <c r="H1311" s="23">
        <v>600.78</v>
      </c>
      <c r="I1311" s="23">
        <v>600.78</v>
      </c>
      <c r="J1311" s="24">
        <v>12.02</v>
      </c>
      <c r="K1311" s="24"/>
    </row>
    <row r="1312" spans="1:11" ht="15" customHeight="1">
      <c r="A1312" s="18">
        <v>43748</v>
      </c>
      <c r="B1312" s="19" t="s">
        <v>1317</v>
      </c>
      <c r="C1312" s="19" t="s">
        <v>12</v>
      </c>
      <c r="D1312" s="20">
        <v>0.02</v>
      </c>
      <c r="E1312" s="21" t="s">
        <v>13</v>
      </c>
      <c r="F1312" s="19" t="s">
        <v>911</v>
      </c>
      <c r="G1312" s="22" t="s">
        <v>15</v>
      </c>
      <c r="H1312" s="23">
        <v>347.82</v>
      </c>
      <c r="I1312" s="23">
        <v>347.82</v>
      </c>
      <c r="J1312" s="24">
        <f>I1312*D1312</f>
        <v>6.9564000000000004</v>
      </c>
      <c r="K1312" s="24"/>
    </row>
    <row r="1313" spans="1:11" ht="15" customHeight="1">
      <c r="A1313" s="18">
        <v>43748</v>
      </c>
      <c r="B1313" s="19" t="s">
        <v>474</v>
      </c>
      <c r="C1313" s="19" t="s">
        <v>407</v>
      </c>
      <c r="D1313" s="20">
        <v>0.02</v>
      </c>
      <c r="E1313" s="21" t="s">
        <v>18</v>
      </c>
      <c r="F1313" s="19" t="s">
        <v>516</v>
      </c>
      <c r="G1313" s="22" t="s">
        <v>15</v>
      </c>
      <c r="H1313" s="23">
        <v>17336.77</v>
      </c>
      <c r="I1313" s="23">
        <v>17336.77</v>
      </c>
      <c r="J1313" s="24">
        <v>0</v>
      </c>
      <c r="K1313" s="24"/>
    </row>
    <row r="1314" spans="1:11" ht="15" customHeight="1">
      <c r="A1314" s="18">
        <v>43748</v>
      </c>
      <c r="B1314" s="19" t="s">
        <v>1318</v>
      </c>
      <c r="C1314" s="19" t="s">
        <v>41</v>
      </c>
      <c r="D1314" s="20">
        <v>0.04</v>
      </c>
      <c r="E1314" s="21" t="s">
        <v>13</v>
      </c>
      <c r="F1314" s="19" t="s">
        <v>117</v>
      </c>
      <c r="G1314" s="22" t="s">
        <v>15</v>
      </c>
      <c r="H1314" s="23">
        <v>336203.94</v>
      </c>
      <c r="I1314" s="23">
        <v>336203.94</v>
      </c>
      <c r="J1314" s="24">
        <v>13448.16</v>
      </c>
      <c r="K1314" s="24"/>
    </row>
    <row r="1315" spans="1:11" ht="15" customHeight="1">
      <c r="A1315" s="18">
        <v>43748</v>
      </c>
      <c r="B1315" s="19" t="s">
        <v>1319</v>
      </c>
      <c r="C1315" s="19" t="s">
        <v>41</v>
      </c>
      <c r="D1315" s="20">
        <v>0.04</v>
      </c>
      <c r="E1315" s="21" t="s">
        <v>13</v>
      </c>
      <c r="F1315" s="19" t="s">
        <v>117</v>
      </c>
      <c r="G1315" s="22" t="s">
        <v>15</v>
      </c>
      <c r="H1315" s="23">
        <v>490046.47</v>
      </c>
      <c r="I1315" s="23">
        <v>490046.47</v>
      </c>
      <c r="J1315" s="24">
        <v>19601.86</v>
      </c>
      <c r="K1315" s="24"/>
    </row>
    <row r="1316" spans="1:11" ht="15" customHeight="1">
      <c r="A1316" s="18">
        <v>43749</v>
      </c>
      <c r="B1316" s="19" t="s">
        <v>89</v>
      </c>
      <c r="C1316" s="19" t="s">
        <v>41</v>
      </c>
      <c r="D1316" s="20">
        <v>0.02</v>
      </c>
      <c r="E1316" s="21" t="s">
        <v>13</v>
      </c>
      <c r="F1316" s="19" t="s">
        <v>1183</v>
      </c>
      <c r="G1316" s="22" t="s">
        <v>15</v>
      </c>
      <c r="H1316" s="23">
        <v>5000</v>
      </c>
      <c r="I1316" s="23">
        <v>5000</v>
      </c>
      <c r="J1316" s="24">
        <v>100</v>
      </c>
      <c r="K1316" s="24"/>
    </row>
    <row r="1317" spans="1:11" ht="15" customHeight="1">
      <c r="A1317" s="18">
        <v>43749</v>
      </c>
      <c r="B1317" s="19" t="s">
        <v>89</v>
      </c>
      <c r="C1317" s="19" t="s">
        <v>56</v>
      </c>
      <c r="D1317" s="20">
        <v>0.02</v>
      </c>
      <c r="E1317" s="21" t="s">
        <v>18</v>
      </c>
      <c r="F1317" s="19" t="s">
        <v>96</v>
      </c>
      <c r="G1317" s="22" t="s">
        <v>15</v>
      </c>
      <c r="H1317" s="23">
        <v>27000</v>
      </c>
      <c r="I1317" s="23">
        <v>27000</v>
      </c>
      <c r="J1317" s="24">
        <v>0</v>
      </c>
      <c r="K1317" s="24"/>
    </row>
    <row r="1318" spans="1:11" ht="15" customHeight="1">
      <c r="A1318" s="18">
        <v>43749</v>
      </c>
      <c r="B1318" s="19" t="s">
        <v>1320</v>
      </c>
      <c r="C1318" s="19" t="s">
        <v>41</v>
      </c>
      <c r="D1318" s="20">
        <v>0.04</v>
      </c>
      <c r="E1318" s="21" t="s">
        <v>436</v>
      </c>
      <c r="F1318" s="19" t="s">
        <v>802</v>
      </c>
      <c r="G1318" s="22" t="s">
        <v>386</v>
      </c>
      <c r="H1318" s="23">
        <v>2500</v>
      </c>
      <c r="I1318" s="23">
        <v>2500</v>
      </c>
      <c r="J1318" s="24">
        <v>100</v>
      </c>
      <c r="K1318" s="24"/>
    </row>
    <row r="1319" spans="1:11" ht="15" customHeight="1">
      <c r="A1319" s="18">
        <v>43749</v>
      </c>
      <c r="B1319" s="19" t="s">
        <v>222</v>
      </c>
      <c r="C1319" s="19" t="s">
        <v>41</v>
      </c>
      <c r="D1319" s="20">
        <v>0.04</v>
      </c>
      <c r="E1319" s="21" t="s">
        <v>13</v>
      </c>
      <c r="F1319" s="19" t="s">
        <v>1321</v>
      </c>
      <c r="G1319" s="22" t="s">
        <v>15</v>
      </c>
      <c r="H1319" s="23">
        <v>48836.67</v>
      </c>
      <c r="I1319" s="23">
        <v>48836.67</v>
      </c>
      <c r="J1319" s="24">
        <v>1953.47</v>
      </c>
      <c r="K1319" s="24"/>
    </row>
    <row r="1320" spans="1:11" ht="15" customHeight="1">
      <c r="A1320" s="18">
        <v>43749</v>
      </c>
      <c r="B1320" s="19" t="s">
        <v>452</v>
      </c>
      <c r="C1320" s="19" t="s">
        <v>718</v>
      </c>
      <c r="D1320" s="20">
        <v>4.9399999999999999E-2</v>
      </c>
      <c r="E1320" s="21" t="s">
        <v>18</v>
      </c>
      <c r="F1320" s="19" t="s">
        <v>630</v>
      </c>
      <c r="G1320" s="22" t="s">
        <v>15</v>
      </c>
      <c r="H1320" s="23">
        <v>5000</v>
      </c>
      <c r="I1320" s="23">
        <v>5000</v>
      </c>
      <c r="J1320" s="24">
        <v>0</v>
      </c>
      <c r="K1320" s="24"/>
    </row>
    <row r="1321" spans="1:11" ht="15" customHeight="1">
      <c r="A1321" s="18">
        <v>43749</v>
      </c>
      <c r="B1321" s="19" t="s">
        <v>1322</v>
      </c>
      <c r="C1321" s="19" t="s">
        <v>45</v>
      </c>
      <c r="D1321" s="20">
        <v>0.04</v>
      </c>
      <c r="E1321" s="21" t="s">
        <v>18</v>
      </c>
      <c r="F1321" s="19" t="s">
        <v>1225</v>
      </c>
      <c r="G1321" s="22" t="s">
        <v>15</v>
      </c>
      <c r="H1321" s="23">
        <v>254787</v>
      </c>
      <c r="I1321" s="23">
        <v>254787</v>
      </c>
      <c r="J1321" s="24">
        <v>0</v>
      </c>
      <c r="K1321" s="24"/>
    </row>
    <row r="1322" spans="1:11" ht="15" customHeight="1">
      <c r="A1322" s="18">
        <v>43749</v>
      </c>
      <c r="B1322" s="19" t="s">
        <v>1323</v>
      </c>
      <c r="C1322" s="19" t="s">
        <v>35</v>
      </c>
      <c r="D1322" s="20">
        <v>0.02</v>
      </c>
      <c r="E1322" s="21" t="s">
        <v>18</v>
      </c>
      <c r="F1322" s="19" t="s">
        <v>514</v>
      </c>
      <c r="G1322" s="22" t="s">
        <v>15</v>
      </c>
      <c r="H1322" s="23">
        <v>12651</v>
      </c>
      <c r="I1322" s="23">
        <v>12651</v>
      </c>
      <c r="J1322" s="24">
        <v>0</v>
      </c>
      <c r="K1322" s="24"/>
    </row>
    <row r="1323" spans="1:11" ht="15" customHeight="1">
      <c r="A1323" s="18">
        <v>43749</v>
      </c>
      <c r="B1323" s="19" t="s">
        <v>1324</v>
      </c>
      <c r="C1323" s="19" t="s">
        <v>316</v>
      </c>
      <c r="D1323" s="20">
        <v>0.02</v>
      </c>
      <c r="E1323" s="21" t="s">
        <v>18</v>
      </c>
      <c r="F1323" s="19" t="s">
        <v>313</v>
      </c>
      <c r="G1323" s="22" t="s">
        <v>15</v>
      </c>
      <c r="H1323" s="23">
        <v>2869</v>
      </c>
      <c r="I1323" s="23">
        <v>2869</v>
      </c>
      <c r="J1323" s="24">
        <v>0</v>
      </c>
      <c r="K1323" s="24"/>
    </row>
    <row r="1324" spans="1:11" ht="15" customHeight="1">
      <c r="A1324" s="18">
        <v>43749</v>
      </c>
      <c r="B1324" s="19" t="s">
        <v>1325</v>
      </c>
      <c r="C1324" s="19" t="s">
        <v>41</v>
      </c>
      <c r="D1324" s="20">
        <v>0.04</v>
      </c>
      <c r="E1324" s="21" t="s">
        <v>436</v>
      </c>
      <c r="F1324" s="19" t="s">
        <v>437</v>
      </c>
      <c r="G1324" s="22" t="s">
        <v>386</v>
      </c>
      <c r="H1324" s="23">
        <v>1620</v>
      </c>
      <c r="I1324" s="23">
        <v>533.22</v>
      </c>
      <c r="J1324" s="24">
        <v>21.33</v>
      </c>
      <c r="K1324" s="24"/>
    </row>
    <row r="1325" spans="1:11" ht="15" customHeight="1">
      <c r="A1325" s="18">
        <v>43751</v>
      </c>
      <c r="B1325" s="19" t="s">
        <v>1326</v>
      </c>
      <c r="C1325" s="19" t="s">
        <v>12</v>
      </c>
      <c r="D1325" s="20">
        <v>0.02</v>
      </c>
      <c r="E1325" s="21" t="s">
        <v>13</v>
      </c>
      <c r="F1325" s="19" t="s">
        <v>14</v>
      </c>
      <c r="G1325" s="22" t="s">
        <v>15</v>
      </c>
      <c r="H1325" s="23">
        <v>867.2</v>
      </c>
      <c r="I1325" s="23">
        <v>867.2</v>
      </c>
      <c r="J1325" s="24">
        <v>17.34</v>
      </c>
      <c r="K1325" s="24"/>
    </row>
    <row r="1326" spans="1:11" ht="15" customHeight="1">
      <c r="A1326" s="18">
        <v>43752</v>
      </c>
      <c r="B1326" s="19" t="s">
        <v>758</v>
      </c>
      <c r="C1326" s="19" t="s">
        <v>136</v>
      </c>
      <c r="D1326" s="20">
        <v>0.02</v>
      </c>
      <c r="E1326" s="21" t="s">
        <v>384</v>
      </c>
      <c r="F1326" s="19" t="s">
        <v>783</v>
      </c>
      <c r="G1326" s="22" t="s">
        <v>386</v>
      </c>
      <c r="H1326" s="23">
        <v>1000</v>
      </c>
      <c r="I1326" s="23">
        <v>1000</v>
      </c>
      <c r="J1326" s="24">
        <v>0</v>
      </c>
      <c r="K1326" s="24"/>
    </row>
    <row r="1327" spans="1:11" ht="15" customHeight="1">
      <c r="A1327" s="18">
        <v>43752</v>
      </c>
      <c r="B1327" s="19" t="s">
        <v>300</v>
      </c>
      <c r="C1327" s="19" t="s">
        <v>41</v>
      </c>
      <c r="D1327" s="20">
        <v>2.4E-2</v>
      </c>
      <c r="E1327" s="21" t="s">
        <v>13</v>
      </c>
      <c r="F1327" s="19" t="s">
        <v>1011</v>
      </c>
      <c r="G1327" s="22" t="s">
        <v>15</v>
      </c>
      <c r="H1327" s="23">
        <v>60333.42</v>
      </c>
      <c r="I1327" s="23">
        <v>60333.42</v>
      </c>
      <c r="J1327" s="24">
        <v>1448</v>
      </c>
      <c r="K1327" s="24"/>
    </row>
    <row r="1328" spans="1:11" ht="15" customHeight="1">
      <c r="A1328" s="18">
        <v>43752</v>
      </c>
      <c r="B1328" s="19" t="s">
        <v>464</v>
      </c>
      <c r="C1328" s="19" t="s">
        <v>56</v>
      </c>
      <c r="D1328" s="20">
        <v>0.02</v>
      </c>
      <c r="E1328" s="21" t="s">
        <v>18</v>
      </c>
      <c r="F1328" s="19" t="s">
        <v>96</v>
      </c>
      <c r="G1328" s="22" t="s">
        <v>15</v>
      </c>
      <c r="H1328" s="23">
        <v>25400</v>
      </c>
      <c r="I1328" s="23">
        <v>25400</v>
      </c>
      <c r="J1328" s="24">
        <v>0</v>
      </c>
      <c r="K1328" s="24"/>
    </row>
    <row r="1329" spans="1:11" ht="21.95" customHeight="1">
      <c r="A1329" s="18">
        <v>43752</v>
      </c>
      <c r="B1329" s="19" t="s">
        <v>464</v>
      </c>
      <c r="C1329" s="19" t="s">
        <v>21</v>
      </c>
      <c r="D1329" s="20">
        <v>2.76E-2</v>
      </c>
      <c r="E1329" s="21" t="s">
        <v>18</v>
      </c>
      <c r="F1329" s="19" t="s">
        <v>1327</v>
      </c>
      <c r="G1329" s="22" t="s">
        <v>15</v>
      </c>
      <c r="H1329" s="23">
        <v>6000</v>
      </c>
      <c r="I1329" s="23">
        <v>6000</v>
      </c>
      <c r="J1329" s="24">
        <v>0</v>
      </c>
      <c r="K1329" s="24"/>
    </row>
    <row r="1330" spans="1:11" ht="15" customHeight="1">
      <c r="A1330" s="18">
        <v>43752</v>
      </c>
      <c r="B1330" s="19" t="s">
        <v>1160</v>
      </c>
      <c r="C1330" s="19" t="s">
        <v>32</v>
      </c>
      <c r="D1330" s="20">
        <v>0.02</v>
      </c>
      <c r="E1330" s="21" t="s">
        <v>13</v>
      </c>
      <c r="F1330" s="19" t="s">
        <v>457</v>
      </c>
      <c r="G1330" s="22" t="s">
        <v>15</v>
      </c>
      <c r="H1330" s="23">
        <v>19000</v>
      </c>
      <c r="I1330" s="23">
        <v>19000</v>
      </c>
      <c r="J1330" s="24">
        <v>380</v>
      </c>
      <c r="K1330" s="24"/>
    </row>
    <row r="1331" spans="1:11" ht="15" customHeight="1">
      <c r="A1331" s="18">
        <v>43752</v>
      </c>
      <c r="B1331" s="19" t="s">
        <v>272</v>
      </c>
      <c r="C1331" s="19" t="s">
        <v>32</v>
      </c>
      <c r="D1331" s="20">
        <v>0.02</v>
      </c>
      <c r="E1331" s="21" t="s">
        <v>13</v>
      </c>
      <c r="F1331" s="19" t="s">
        <v>457</v>
      </c>
      <c r="G1331" s="22" t="s">
        <v>15</v>
      </c>
      <c r="H1331" s="23">
        <v>16000</v>
      </c>
      <c r="I1331" s="23">
        <v>16000</v>
      </c>
      <c r="J1331" s="24">
        <v>320</v>
      </c>
      <c r="K1331" s="24"/>
    </row>
    <row r="1332" spans="1:11" ht="15" customHeight="1">
      <c r="A1332" s="18">
        <v>43752</v>
      </c>
      <c r="B1332" s="19" t="s">
        <v>91</v>
      </c>
      <c r="C1332" s="19" t="s">
        <v>69</v>
      </c>
      <c r="D1332" s="20">
        <v>0.02</v>
      </c>
      <c r="E1332" s="21" t="s">
        <v>18</v>
      </c>
      <c r="F1332" s="19" t="s">
        <v>70</v>
      </c>
      <c r="G1332" s="22" t="s">
        <v>15</v>
      </c>
      <c r="H1332" s="23">
        <v>4000</v>
      </c>
      <c r="I1332" s="23">
        <v>4000</v>
      </c>
      <c r="J1332" s="24">
        <v>0</v>
      </c>
      <c r="K1332" s="24"/>
    </row>
    <row r="1333" spans="1:11" ht="15" customHeight="1">
      <c r="A1333" s="18">
        <v>43752</v>
      </c>
      <c r="B1333" s="19" t="s">
        <v>524</v>
      </c>
      <c r="C1333" s="19" t="s">
        <v>804</v>
      </c>
      <c r="D1333" s="20">
        <v>0</v>
      </c>
      <c r="E1333" s="21" t="s">
        <v>18</v>
      </c>
      <c r="F1333" s="19" t="s">
        <v>805</v>
      </c>
      <c r="G1333" s="22" t="s">
        <v>15</v>
      </c>
      <c r="H1333" s="23">
        <v>1160</v>
      </c>
      <c r="I1333" s="23">
        <v>0</v>
      </c>
      <c r="J1333" s="24">
        <v>0</v>
      </c>
      <c r="K1333" s="24"/>
    </row>
    <row r="1334" spans="1:11" ht="15" customHeight="1">
      <c r="A1334" s="18">
        <v>43752</v>
      </c>
      <c r="B1334" s="19" t="s">
        <v>742</v>
      </c>
      <c r="C1334" s="19" t="s">
        <v>73</v>
      </c>
      <c r="D1334" s="20">
        <v>0</v>
      </c>
      <c r="E1334" s="21" t="s">
        <v>18</v>
      </c>
      <c r="F1334" s="19" t="s">
        <v>74</v>
      </c>
      <c r="G1334" s="22" t="s">
        <v>15</v>
      </c>
      <c r="H1334" s="23">
        <v>1040</v>
      </c>
      <c r="I1334" s="23">
        <v>0</v>
      </c>
      <c r="J1334" s="24">
        <v>0</v>
      </c>
      <c r="K1334" s="24"/>
    </row>
    <row r="1335" spans="1:11" ht="15" customHeight="1">
      <c r="A1335" s="18">
        <v>43752</v>
      </c>
      <c r="B1335" s="19" t="s">
        <v>530</v>
      </c>
      <c r="C1335" s="19" t="s">
        <v>45</v>
      </c>
      <c r="D1335" s="20">
        <v>0.04</v>
      </c>
      <c r="E1335" s="21" t="s">
        <v>18</v>
      </c>
      <c r="F1335" s="19" t="s">
        <v>94</v>
      </c>
      <c r="G1335" s="22" t="s">
        <v>15</v>
      </c>
      <c r="H1335" s="23">
        <v>14500</v>
      </c>
      <c r="I1335" s="23">
        <v>14500</v>
      </c>
      <c r="J1335" s="24">
        <v>0</v>
      </c>
      <c r="K1335" s="24"/>
    </row>
    <row r="1336" spans="1:11" ht="15" customHeight="1">
      <c r="A1336" s="18">
        <v>43752</v>
      </c>
      <c r="B1336" s="19" t="s">
        <v>570</v>
      </c>
      <c r="C1336" s="19" t="s">
        <v>45</v>
      </c>
      <c r="D1336" s="20">
        <v>0.04</v>
      </c>
      <c r="E1336" s="21" t="s">
        <v>18</v>
      </c>
      <c r="F1336" s="19" t="s">
        <v>94</v>
      </c>
      <c r="G1336" s="22" t="s">
        <v>15</v>
      </c>
      <c r="H1336" s="23">
        <v>34295.199999999997</v>
      </c>
      <c r="I1336" s="23">
        <v>34295.199999999997</v>
      </c>
      <c r="J1336" s="24">
        <v>0</v>
      </c>
      <c r="K1336" s="24"/>
    </row>
    <row r="1337" spans="1:11" ht="15" customHeight="1">
      <c r="A1337" s="18">
        <v>43752</v>
      </c>
      <c r="B1337" s="19" t="s">
        <v>1328</v>
      </c>
      <c r="C1337" s="19" t="s">
        <v>41</v>
      </c>
      <c r="D1337" s="20">
        <v>0.04</v>
      </c>
      <c r="E1337" s="21" t="s">
        <v>13</v>
      </c>
      <c r="F1337" s="19" t="s">
        <v>1329</v>
      </c>
      <c r="G1337" s="22" t="s">
        <v>15</v>
      </c>
      <c r="H1337" s="23">
        <v>25213.09</v>
      </c>
      <c r="I1337" s="23">
        <v>25213.09</v>
      </c>
      <c r="J1337" s="24">
        <v>1008.52</v>
      </c>
      <c r="K1337" s="24"/>
    </row>
    <row r="1338" spans="1:11" ht="15" customHeight="1">
      <c r="A1338" s="18">
        <v>43752</v>
      </c>
      <c r="B1338" s="19" t="s">
        <v>1330</v>
      </c>
      <c r="C1338" s="19" t="s">
        <v>41</v>
      </c>
      <c r="D1338" s="20">
        <v>0.04</v>
      </c>
      <c r="E1338" s="21" t="s">
        <v>436</v>
      </c>
      <c r="F1338" s="19" t="s">
        <v>437</v>
      </c>
      <c r="G1338" s="22" t="s">
        <v>386</v>
      </c>
      <c r="H1338" s="23">
        <v>840</v>
      </c>
      <c r="I1338" s="23">
        <v>221.73</v>
      </c>
      <c r="J1338" s="24">
        <v>8.8699999999999992</v>
      </c>
      <c r="K1338" s="24"/>
    </row>
    <row r="1339" spans="1:11" ht="15" customHeight="1">
      <c r="A1339" s="18">
        <v>43752</v>
      </c>
      <c r="B1339" s="19" t="s">
        <v>1331</v>
      </c>
      <c r="C1339" s="19" t="s">
        <v>27</v>
      </c>
      <c r="D1339" s="20">
        <v>0.03</v>
      </c>
      <c r="E1339" s="21" t="s">
        <v>18</v>
      </c>
      <c r="F1339" s="19" t="s">
        <v>100</v>
      </c>
      <c r="G1339" s="22" t="s">
        <v>15</v>
      </c>
      <c r="H1339" s="23">
        <v>150</v>
      </c>
      <c r="I1339" s="23">
        <v>150</v>
      </c>
      <c r="J1339" s="24">
        <v>0</v>
      </c>
      <c r="K1339" s="24"/>
    </row>
    <row r="1340" spans="1:11" ht="15" customHeight="1">
      <c r="A1340" s="18">
        <v>43752</v>
      </c>
      <c r="B1340" s="19" t="s">
        <v>1332</v>
      </c>
      <c r="C1340" s="19" t="s">
        <v>27</v>
      </c>
      <c r="D1340" s="20">
        <v>0.03</v>
      </c>
      <c r="E1340" s="21" t="s">
        <v>18</v>
      </c>
      <c r="F1340" s="19" t="s">
        <v>100</v>
      </c>
      <c r="G1340" s="22" t="s">
        <v>15</v>
      </c>
      <c r="H1340" s="23">
        <v>2080</v>
      </c>
      <c r="I1340" s="23">
        <v>2080</v>
      </c>
      <c r="J1340" s="24">
        <v>0</v>
      </c>
      <c r="K1340" s="24"/>
    </row>
    <row r="1341" spans="1:11" ht="15" customHeight="1">
      <c r="A1341" s="18">
        <v>43753</v>
      </c>
      <c r="B1341" s="19" t="s">
        <v>344</v>
      </c>
      <c r="C1341" s="19" t="s">
        <v>41</v>
      </c>
      <c r="D1341" s="20">
        <v>2.4E-2</v>
      </c>
      <c r="E1341" s="21" t="s">
        <v>13</v>
      </c>
      <c r="F1341" s="19" t="s">
        <v>1011</v>
      </c>
      <c r="G1341" s="22" t="s">
        <v>15</v>
      </c>
      <c r="H1341" s="23">
        <v>59356.62</v>
      </c>
      <c r="I1341" s="23">
        <v>59356.62</v>
      </c>
      <c r="J1341" s="24">
        <v>1424.56</v>
      </c>
      <c r="K1341" s="24"/>
    </row>
    <row r="1342" spans="1:11" ht="15" customHeight="1">
      <c r="A1342" s="18">
        <v>43753</v>
      </c>
      <c r="B1342" s="19" t="s">
        <v>1333</v>
      </c>
      <c r="C1342" s="19" t="s">
        <v>87</v>
      </c>
      <c r="D1342" s="20">
        <v>0</v>
      </c>
      <c r="E1342" s="21" t="s">
        <v>18</v>
      </c>
      <c r="F1342" s="19" t="s">
        <v>88</v>
      </c>
      <c r="G1342" s="22" t="s">
        <v>15</v>
      </c>
      <c r="H1342" s="23">
        <v>17000</v>
      </c>
      <c r="I1342" s="23">
        <v>17000</v>
      </c>
      <c r="J1342" s="24">
        <v>0</v>
      </c>
      <c r="K1342" s="24"/>
    </row>
    <row r="1343" spans="1:11" ht="15" customHeight="1">
      <c r="A1343" s="18">
        <v>43753</v>
      </c>
      <c r="B1343" s="19" t="s">
        <v>620</v>
      </c>
      <c r="C1343" s="19" t="s">
        <v>38</v>
      </c>
      <c r="D1343" s="20">
        <v>0.02</v>
      </c>
      <c r="E1343" s="21" t="s">
        <v>13</v>
      </c>
      <c r="F1343" s="19" t="s">
        <v>777</v>
      </c>
      <c r="G1343" s="22" t="s">
        <v>15</v>
      </c>
      <c r="H1343" s="23">
        <v>20963.84</v>
      </c>
      <c r="I1343" s="23">
        <v>20963.84</v>
      </c>
      <c r="J1343" s="24">
        <v>419.28</v>
      </c>
      <c r="K1343" s="24"/>
    </row>
    <row r="1344" spans="1:11" ht="15" customHeight="1">
      <c r="A1344" s="18">
        <v>43753</v>
      </c>
      <c r="B1344" s="19" t="s">
        <v>119</v>
      </c>
      <c r="C1344" s="19" t="s">
        <v>804</v>
      </c>
      <c r="D1344" s="20">
        <v>0</v>
      </c>
      <c r="E1344" s="21" t="s">
        <v>18</v>
      </c>
      <c r="F1344" s="19" t="s">
        <v>805</v>
      </c>
      <c r="G1344" s="22" t="s">
        <v>15</v>
      </c>
      <c r="H1344" s="23">
        <v>350</v>
      </c>
      <c r="I1344" s="23">
        <v>0</v>
      </c>
      <c r="J1344" s="24">
        <v>0</v>
      </c>
      <c r="K1344" s="24"/>
    </row>
    <row r="1345" spans="1:11" ht="15" customHeight="1">
      <c r="A1345" s="18">
        <v>43753</v>
      </c>
      <c r="B1345" s="19" t="s">
        <v>240</v>
      </c>
      <c r="C1345" s="19" t="s">
        <v>804</v>
      </c>
      <c r="D1345" s="20">
        <v>0</v>
      </c>
      <c r="E1345" s="21" t="s">
        <v>18</v>
      </c>
      <c r="F1345" s="19" t="s">
        <v>805</v>
      </c>
      <c r="G1345" s="22" t="s">
        <v>15</v>
      </c>
      <c r="H1345" s="23">
        <v>7000</v>
      </c>
      <c r="I1345" s="23">
        <v>0</v>
      </c>
      <c r="J1345" s="24">
        <v>0</v>
      </c>
      <c r="K1345" s="24"/>
    </row>
    <row r="1346" spans="1:11" ht="15" customHeight="1">
      <c r="A1346" s="18">
        <v>43753</v>
      </c>
      <c r="B1346" s="19" t="s">
        <v>1334</v>
      </c>
      <c r="C1346" s="19" t="s">
        <v>41</v>
      </c>
      <c r="D1346" s="20">
        <v>4.4699999999999997E-2</v>
      </c>
      <c r="E1346" s="21" t="s">
        <v>13</v>
      </c>
      <c r="F1346" s="19" t="s">
        <v>790</v>
      </c>
      <c r="G1346" s="22" t="s">
        <v>15</v>
      </c>
      <c r="H1346" s="23">
        <v>13500</v>
      </c>
      <c r="I1346" s="23">
        <v>13500</v>
      </c>
      <c r="J1346" s="24">
        <v>603.45000000000005</v>
      </c>
      <c r="K1346" s="24"/>
    </row>
    <row r="1347" spans="1:11" ht="15" customHeight="1">
      <c r="A1347" s="18">
        <v>43753</v>
      </c>
      <c r="B1347" s="19" t="s">
        <v>1335</v>
      </c>
      <c r="C1347" s="19" t="s">
        <v>41</v>
      </c>
      <c r="D1347" s="20">
        <v>4.4699999999999997E-2</v>
      </c>
      <c r="E1347" s="21" t="s">
        <v>13</v>
      </c>
      <c r="F1347" s="19" t="s">
        <v>790</v>
      </c>
      <c r="G1347" s="22" t="s">
        <v>15</v>
      </c>
      <c r="H1347" s="23">
        <v>26500</v>
      </c>
      <c r="I1347" s="23">
        <v>26500</v>
      </c>
      <c r="J1347" s="24">
        <v>1184.55</v>
      </c>
      <c r="K1347" s="24"/>
    </row>
    <row r="1348" spans="1:11" ht="15" customHeight="1">
      <c r="A1348" s="18">
        <v>43753</v>
      </c>
      <c r="B1348" s="19" t="s">
        <v>747</v>
      </c>
      <c r="C1348" s="19" t="s">
        <v>45</v>
      </c>
      <c r="D1348" s="20">
        <v>0.04</v>
      </c>
      <c r="E1348" s="21" t="s">
        <v>18</v>
      </c>
      <c r="F1348" s="19" t="s">
        <v>1225</v>
      </c>
      <c r="G1348" s="22" t="s">
        <v>15</v>
      </c>
      <c r="H1348" s="23">
        <v>35000</v>
      </c>
      <c r="I1348" s="23">
        <v>35000</v>
      </c>
      <c r="J1348" s="24">
        <v>0</v>
      </c>
      <c r="K1348" s="24"/>
    </row>
    <row r="1349" spans="1:11" ht="15" customHeight="1">
      <c r="A1349" s="18">
        <v>43753</v>
      </c>
      <c r="B1349" s="19" t="s">
        <v>1336</v>
      </c>
      <c r="C1349" s="19" t="s">
        <v>45</v>
      </c>
      <c r="D1349" s="20">
        <v>0.04</v>
      </c>
      <c r="E1349" s="21" t="s">
        <v>18</v>
      </c>
      <c r="F1349" s="19" t="s">
        <v>1225</v>
      </c>
      <c r="G1349" s="22" t="s">
        <v>15</v>
      </c>
      <c r="H1349" s="23">
        <v>203244.36</v>
      </c>
      <c r="I1349" s="23">
        <v>203244.36</v>
      </c>
      <c r="J1349" s="24">
        <v>0</v>
      </c>
      <c r="K1349" s="24"/>
    </row>
    <row r="1350" spans="1:11" ht="15" customHeight="1">
      <c r="A1350" s="18">
        <v>43753</v>
      </c>
      <c r="B1350" s="19" t="s">
        <v>1337</v>
      </c>
      <c r="C1350" s="19" t="s">
        <v>1283</v>
      </c>
      <c r="D1350" s="20">
        <v>0.02</v>
      </c>
      <c r="E1350" s="21" t="s">
        <v>18</v>
      </c>
      <c r="F1350" s="19" t="s">
        <v>1338</v>
      </c>
      <c r="G1350" s="22" t="s">
        <v>15</v>
      </c>
      <c r="H1350" s="23">
        <v>27500</v>
      </c>
      <c r="I1350" s="23">
        <v>27500</v>
      </c>
      <c r="J1350" s="24">
        <v>0</v>
      </c>
      <c r="K1350" s="24"/>
    </row>
    <row r="1351" spans="1:11" ht="15" customHeight="1">
      <c r="A1351" s="18">
        <v>43753</v>
      </c>
      <c r="B1351" s="19" t="s">
        <v>1339</v>
      </c>
      <c r="C1351" s="19" t="s">
        <v>24</v>
      </c>
      <c r="D1351" s="20">
        <v>0.02</v>
      </c>
      <c r="E1351" s="21" t="s">
        <v>13</v>
      </c>
      <c r="F1351" s="19" t="s">
        <v>42</v>
      </c>
      <c r="G1351" s="22" t="s">
        <v>15</v>
      </c>
      <c r="H1351" s="23">
        <v>120740.4</v>
      </c>
      <c r="I1351" s="23">
        <v>120740.4</v>
      </c>
      <c r="J1351" s="24">
        <v>2414.81</v>
      </c>
      <c r="K1351" s="24"/>
    </row>
    <row r="1352" spans="1:11" ht="15" customHeight="1">
      <c r="A1352" s="18">
        <v>43753</v>
      </c>
      <c r="B1352" s="19" t="s">
        <v>1340</v>
      </c>
      <c r="C1352" s="19" t="s">
        <v>24</v>
      </c>
      <c r="D1352" s="20">
        <v>0.02</v>
      </c>
      <c r="E1352" s="21" t="s">
        <v>13</v>
      </c>
      <c r="F1352" s="19" t="s">
        <v>42</v>
      </c>
      <c r="G1352" s="22" t="s">
        <v>15</v>
      </c>
      <c r="H1352" s="23">
        <v>28415.45</v>
      </c>
      <c r="I1352" s="23">
        <v>28415.45</v>
      </c>
      <c r="J1352" s="24">
        <v>568.30999999999995</v>
      </c>
      <c r="K1352" s="24"/>
    </row>
    <row r="1353" spans="1:11" ht="15" customHeight="1">
      <c r="A1353" s="18">
        <v>43753</v>
      </c>
      <c r="B1353" s="19" t="s">
        <v>1341</v>
      </c>
      <c r="C1353" s="19" t="s">
        <v>41</v>
      </c>
      <c r="D1353" s="20">
        <v>2.1999999999999999E-2</v>
      </c>
      <c r="E1353" s="21" t="s">
        <v>13</v>
      </c>
      <c r="F1353" s="19" t="s">
        <v>769</v>
      </c>
      <c r="G1353" s="22" t="s">
        <v>15</v>
      </c>
      <c r="H1353" s="23">
        <v>79248.600000000006</v>
      </c>
      <c r="I1353" s="23">
        <v>79248.600000000006</v>
      </c>
      <c r="J1353" s="24">
        <v>1743.47</v>
      </c>
      <c r="K1353" s="24"/>
    </row>
    <row r="1354" spans="1:11" ht="15" customHeight="1">
      <c r="A1354" s="18">
        <v>43753</v>
      </c>
      <c r="B1354" s="19" t="s">
        <v>1342</v>
      </c>
      <c r="C1354" s="19" t="s">
        <v>41</v>
      </c>
      <c r="D1354" s="20">
        <v>0.03</v>
      </c>
      <c r="E1354" s="21" t="s">
        <v>13</v>
      </c>
      <c r="F1354" s="19" t="s">
        <v>113</v>
      </c>
      <c r="G1354" s="22" t="s">
        <v>15</v>
      </c>
      <c r="H1354" s="23">
        <v>37200</v>
      </c>
      <c r="I1354" s="23">
        <v>37200</v>
      </c>
      <c r="J1354" s="24">
        <v>1116</v>
      </c>
      <c r="K1354" s="24"/>
    </row>
    <row r="1355" spans="1:11" ht="15" customHeight="1">
      <c r="A1355" s="18">
        <v>43753</v>
      </c>
      <c r="B1355" s="19" t="s">
        <v>1343</v>
      </c>
      <c r="C1355" s="19" t="s">
        <v>27</v>
      </c>
      <c r="D1355" s="20">
        <v>0.03</v>
      </c>
      <c r="E1355" s="21" t="s">
        <v>18</v>
      </c>
      <c r="F1355" s="19" t="s">
        <v>185</v>
      </c>
      <c r="G1355" s="22" t="s">
        <v>15</v>
      </c>
      <c r="H1355" s="23">
        <v>2350</v>
      </c>
      <c r="I1355" s="23">
        <v>2350</v>
      </c>
      <c r="J1355" s="24">
        <v>0</v>
      </c>
      <c r="K1355" s="24"/>
    </row>
    <row r="1356" spans="1:11" ht="15" customHeight="1">
      <c r="A1356" s="18">
        <v>43753</v>
      </c>
      <c r="B1356" s="19" t="s">
        <v>1344</v>
      </c>
      <c r="C1356" s="19" t="s">
        <v>41</v>
      </c>
      <c r="D1356" s="20">
        <v>0.04</v>
      </c>
      <c r="E1356" s="21" t="s">
        <v>13</v>
      </c>
      <c r="F1356" s="19" t="s">
        <v>1019</v>
      </c>
      <c r="G1356" s="22" t="s">
        <v>15</v>
      </c>
      <c r="H1356" s="23">
        <v>18880</v>
      </c>
      <c r="I1356" s="23">
        <v>18880</v>
      </c>
      <c r="J1356" s="24">
        <v>755.2</v>
      </c>
      <c r="K1356" s="24"/>
    </row>
    <row r="1357" spans="1:11" ht="15" customHeight="1">
      <c r="A1357" s="18">
        <v>43753</v>
      </c>
      <c r="B1357" s="19" t="s">
        <v>1345</v>
      </c>
      <c r="C1357" s="19" t="s">
        <v>41</v>
      </c>
      <c r="D1357" s="20">
        <v>0.04</v>
      </c>
      <c r="E1357" s="21" t="s">
        <v>13</v>
      </c>
      <c r="F1357" s="19" t="s">
        <v>1019</v>
      </c>
      <c r="G1357" s="22" t="s">
        <v>15</v>
      </c>
      <c r="H1357" s="23">
        <v>23221.439999999999</v>
      </c>
      <c r="I1357" s="23">
        <v>23221.439999999999</v>
      </c>
      <c r="J1357" s="24">
        <v>928.86</v>
      </c>
      <c r="K1357" s="24"/>
    </row>
    <row r="1358" spans="1:11" ht="21.95" customHeight="1">
      <c r="A1358" s="18">
        <v>43753</v>
      </c>
      <c r="B1358" s="19" t="s">
        <v>1346</v>
      </c>
      <c r="C1358" s="19" t="s">
        <v>1051</v>
      </c>
      <c r="D1358" s="20">
        <v>0.03</v>
      </c>
      <c r="E1358" s="21" t="s">
        <v>18</v>
      </c>
      <c r="F1358" s="19" t="s">
        <v>1052</v>
      </c>
      <c r="G1358" s="22" t="s">
        <v>15</v>
      </c>
      <c r="H1358" s="23">
        <v>66.12</v>
      </c>
      <c r="I1358" s="23">
        <v>66.12</v>
      </c>
      <c r="J1358" s="24">
        <v>0</v>
      </c>
      <c r="K1358" s="24"/>
    </row>
    <row r="1359" spans="1:11" ht="15" customHeight="1">
      <c r="A1359" s="18">
        <v>43753</v>
      </c>
      <c r="B1359" s="19" t="s">
        <v>1347</v>
      </c>
      <c r="C1359" s="19" t="s">
        <v>17</v>
      </c>
      <c r="D1359" s="20">
        <v>0.02</v>
      </c>
      <c r="E1359" s="21" t="s">
        <v>18</v>
      </c>
      <c r="F1359" s="19" t="s">
        <v>560</v>
      </c>
      <c r="G1359" s="22" t="s">
        <v>15</v>
      </c>
      <c r="H1359" s="23">
        <v>540</v>
      </c>
      <c r="I1359" s="23">
        <v>540</v>
      </c>
      <c r="J1359" s="24">
        <v>0</v>
      </c>
      <c r="K1359" s="24"/>
    </row>
    <row r="1360" spans="1:11" ht="15" customHeight="1">
      <c r="A1360" s="18">
        <v>43753</v>
      </c>
      <c r="B1360" s="19" t="s">
        <v>1348</v>
      </c>
      <c r="C1360" s="19" t="s">
        <v>41</v>
      </c>
      <c r="D1360" s="20">
        <v>0.05</v>
      </c>
      <c r="E1360" s="21" t="s">
        <v>13</v>
      </c>
      <c r="F1360" s="19" t="s">
        <v>1025</v>
      </c>
      <c r="G1360" s="22" t="s">
        <v>15</v>
      </c>
      <c r="H1360" s="23">
        <v>12069.56</v>
      </c>
      <c r="I1360" s="23">
        <v>12069.56</v>
      </c>
      <c r="J1360" s="24">
        <v>603.48</v>
      </c>
      <c r="K1360" s="24"/>
    </row>
    <row r="1361" spans="1:11" ht="15" customHeight="1">
      <c r="A1361" s="18">
        <v>43753</v>
      </c>
      <c r="B1361" s="19" t="s">
        <v>1349</v>
      </c>
      <c r="C1361" s="19" t="s">
        <v>41</v>
      </c>
      <c r="D1361" s="20">
        <v>0.04</v>
      </c>
      <c r="E1361" s="21" t="s">
        <v>13</v>
      </c>
      <c r="F1361" s="19" t="s">
        <v>1350</v>
      </c>
      <c r="G1361" s="22" t="s">
        <v>15</v>
      </c>
      <c r="H1361" s="23">
        <v>39842.400000000001</v>
      </c>
      <c r="I1361" s="23">
        <v>39842.400000000001</v>
      </c>
      <c r="J1361" s="24">
        <v>1593.7</v>
      </c>
      <c r="K1361" s="24"/>
    </row>
    <row r="1362" spans="1:11" ht="15" customHeight="1">
      <c r="A1362" s="18">
        <v>43753</v>
      </c>
      <c r="B1362" s="19" t="s">
        <v>1351</v>
      </c>
      <c r="C1362" s="19" t="s">
        <v>21</v>
      </c>
      <c r="D1362" s="20">
        <v>0.02</v>
      </c>
      <c r="E1362" s="21" t="s">
        <v>18</v>
      </c>
      <c r="F1362" s="19" t="s">
        <v>657</v>
      </c>
      <c r="G1362" s="22" t="s">
        <v>15</v>
      </c>
      <c r="H1362" s="23">
        <v>2250</v>
      </c>
      <c r="I1362" s="23">
        <v>2250</v>
      </c>
      <c r="J1362" s="24">
        <v>0</v>
      </c>
      <c r="K1362" s="24"/>
    </row>
    <row r="1363" spans="1:11" ht="15" customHeight="1">
      <c r="A1363" s="18">
        <v>43753</v>
      </c>
      <c r="B1363" s="19" t="s">
        <v>1352</v>
      </c>
      <c r="C1363" s="19" t="s">
        <v>41</v>
      </c>
      <c r="D1363" s="20">
        <v>0.04</v>
      </c>
      <c r="E1363" s="21" t="s">
        <v>13</v>
      </c>
      <c r="F1363" s="19" t="s">
        <v>427</v>
      </c>
      <c r="G1363" s="22" t="s">
        <v>15</v>
      </c>
      <c r="H1363" s="23">
        <v>3348.84</v>
      </c>
      <c r="I1363" s="23">
        <v>3348.84</v>
      </c>
      <c r="J1363" s="24">
        <v>133.94999999999999</v>
      </c>
      <c r="K1363" s="24"/>
    </row>
    <row r="1364" spans="1:11" ht="15" customHeight="1">
      <c r="A1364" s="18">
        <v>43753</v>
      </c>
      <c r="B1364" s="19" t="s">
        <v>1353</v>
      </c>
      <c r="C1364" s="19" t="s">
        <v>41</v>
      </c>
      <c r="D1364" s="20">
        <v>0.04</v>
      </c>
      <c r="E1364" s="21" t="s">
        <v>13</v>
      </c>
      <c r="F1364" s="19" t="s">
        <v>427</v>
      </c>
      <c r="G1364" s="22" t="s">
        <v>15</v>
      </c>
      <c r="H1364" s="23">
        <v>2905.08</v>
      </c>
      <c r="I1364" s="23">
        <v>2905.08</v>
      </c>
      <c r="J1364" s="24">
        <v>116.2</v>
      </c>
      <c r="K1364" s="24"/>
    </row>
    <row r="1365" spans="1:11" ht="15" customHeight="1">
      <c r="A1365" s="18">
        <v>43753</v>
      </c>
      <c r="B1365" s="19" t="s">
        <v>1354</v>
      </c>
      <c r="C1365" s="19" t="s">
        <v>41</v>
      </c>
      <c r="D1365" s="20">
        <v>0.04</v>
      </c>
      <c r="E1365" s="21" t="s">
        <v>13</v>
      </c>
      <c r="F1365" s="19" t="s">
        <v>427</v>
      </c>
      <c r="G1365" s="22" t="s">
        <v>15</v>
      </c>
      <c r="H1365" s="23">
        <v>3223.71</v>
      </c>
      <c r="I1365" s="23">
        <v>3223.71</v>
      </c>
      <c r="J1365" s="24">
        <v>128.94999999999999</v>
      </c>
      <c r="K1365" s="24"/>
    </row>
    <row r="1366" spans="1:11" ht="15" customHeight="1">
      <c r="A1366" s="18">
        <v>43753</v>
      </c>
      <c r="B1366" s="19" t="s">
        <v>1355</v>
      </c>
      <c r="C1366" s="19" t="s">
        <v>41</v>
      </c>
      <c r="D1366" s="20">
        <v>0.04</v>
      </c>
      <c r="E1366" s="21" t="s">
        <v>13</v>
      </c>
      <c r="F1366" s="19" t="s">
        <v>427</v>
      </c>
      <c r="G1366" s="22" t="s">
        <v>15</v>
      </c>
      <c r="H1366" s="23">
        <v>2947.65</v>
      </c>
      <c r="I1366" s="23">
        <v>2947.65</v>
      </c>
      <c r="J1366" s="24">
        <v>117.91</v>
      </c>
      <c r="K1366" s="24"/>
    </row>
    <row r="1367" spans="1:11" ht="15" customHeight="1">
      <c r="A1367" s="18">
        <v>43753</v>
      </c>
      <c r="B1367" s="19" t="s">
        <v>1356</v>
      </c>
      <c r="C1367" s="19" t="s">
        <v>41</v>
      </c>
      <c r="D1367" s="20">
        <v>0.04</v>
      </c>
      <c r="E1367" s="21" t="s">
        <v>13</v>
      </c>
      <c r="F1367" s="19" t="s">
        <v>427</v>
      </c>
      <c r="G1367" s="22" t="s">
        <v>15</v>
      </c>
      <c r="H1367" s="23">
        <v>2543.88</v>
      </c>
      <c r="I1367" s="23">
        <v>2543.88</v>
      </c>
      <c r="J1367" s="24">
        <v>101.76</v>
      </c>
      <c r="K1367" s="24"/>
    </row>
    <row r="1368" spans="1:11" ht="15" customHeight="1">
      <c r="A1368" s="18">
        <v>43753</v>
      </c>
      <c r="B1368" s="19" t="s">
        <v>1357</v>
      </c>
      <c r="C1368" s="19" t="s">
        <v>41</v>
      </c>
      <c r="D1368" s="20">
        <v>0.04</v>
      </c>
      <c r="E1368" s="21" t="s">
        <v>13</v>
      </c>
      <c r="F1368" s="19" t="s">
        <v>427</v>
      </c>
      <c r="G1368" s="22" t="s">
        <v>15</v>
      </c>
      <c r="H1368" s="23">
        <v>2663.85</v>
      </c>
      <c r="I1368" s="23">
        <v>2663.85</v>
      </c>
      <c r="J1368" s="24">
        <v>106.55</v>
      </c>
      <c r="K1368" s="24"/>
    </row>
    <row r="1369" spans="1:11" ht="15" customHeight="1">
      <c r="A1369" s="18">
        <v>43753</v>
      </c>
      <c r="B1369" s="19" t="s">
        <v>1358</v>
      </c>
      <c r="C1369" s="19" t="s">
        <v>41</v>
      </c>
      <c r="D1369" s="20">
        <v>0.04</v>
      </c>
      <c r="E1369" s="21" t="s">
        <v>13</v>
      </c>
      <c r="F1369" s="19" t="s">
        <v>427</v>
      </c>
      <c r="G1369" s="22" t="s">
        <v>15</v>
      </c>
      <c r="H1369" s="23">
        <v>3195.33</v>
      </c>
      <c r="I1369" s="23">
        <v>3195.33</v>
      </c>
      <c r="J1369" s="24">
        <v>127.81</v>
      </c>
      <c r="K1369" s="24"/>
    </row>
    <row r="1370" spans="1:11" ht="15" customHeight="1">
      <c r="A1370" s="18">
        <v>43753</v>
      </c>
      <c r="B1370" s="19" t="s">
        <v>1359</v>
      </c>
      <c r="C1370" s="19" t="s">
        <v>41</v>
      </c>
      <c r="D1370" s="20">
        <v>0.04</v>
      </c>
      <c r="E1370" s="21" t="s">
        <v>13</v>
      </c>
      <c r="F1370" s="19" t="s">
        <v>427</v>
      </c>
      <c r="G1370" s="22" t="s">
        <v>15</v>
      </c>
      <c r="H1370" s="23">
        <v>3133.41</v>
      </c>
      <c r="I1370" s="23">
        <v>3133.41</v>
      </c>
      <c r="J1370" s="24">
        <v>125.34</v>
      </c>
      <c r="K1370" s="24"/>
    </row>
    <row r="1371" spans="1:11" ht="15" customHeight="1">
      <c r="A1371" s="18">
        <v>43753</v>
      </c>
      <c r="B1371" s="19" t="s">
        <v>1360</v>
      </c>
      <c r="C1371" s="19" t="s">
        <v>41</v>
      </c>
      <c r="D1371" s="20">
        <v>0.04</v>
      </c>
      <c r="E1371" s="21" t="s">
        <v>13</v>
      </c>
      <c r="F1371" s="19" t="s">
        <v>427</v>
      </c>
      <c r="G1371" s="22" t="s">
        <v>15</v>
      </c>
      <c r="H1371" s="23">
        <v>3241.77</v>
      </c>
      <c r="I1371" s="23">
        <v>3241.77</v>
      </c>
      <c r="J1371" s="24">
        <v>129.66999999999999</v>
      </c>
      <c r="K1371" s="24"/>
    </row>
    <row r="1372" spans="1:11" ht="15" customHeight="1">
      <c r="A1372" s="18">
        <v>43754</v>
      </c>
      <c r="B1372" s="19" t="s">
        <v>464</v>
      </c>
      <c r="C1372" s="19" t="s">
        <v>21</v>
      </c>
      <c r="D1372" s="20">
        <v>0.02</v>
      </c>
      <c r="E1372" s="21" t="s">
        <v>18</v>
      </c>
      <c r="F1372" s="19" t="s">
        <v>483</v>
      </c>
      <c r="G1372" s="22" t="s">
        <v>15</v>
      </c>
      <c r="H1372" s="23">
        <v>40000</v>
      </c>
      <c r="I1372" s="23">
        <v>40000</v>
      </c>
      <c r="J1372" s="24">
        <v>0</v>
      </c>
      <c r="K1372" s="24"/>
    </row>
    <row r="1373" spans="1:11" ht="15" customHeight="1">
      <c r="A1373" s="53">
        <v>43754</v>
      </c>
      <c r="B1373" s="54" t="s">
        <v>1361</v>
      </c>
      <c r="C1373" s="54" t="s">
        <v>41</v>
      </c>
      <c r="D1373" s="55">
        <v>0.04</v>
      </c>
      <c r="E1373" s="56" t="s">
        <v>436</v>
      </c>
      <c r="F1373" s="54" t="s">
        <v>802</v>
      </c>
      <c r="G1373" s="57" t="s">
        <v>386</v>
      </c>
      <c r="H1373" s="58">
        <v>0</v>
      </c>
      <c r="I1373" s="58">
        <v>0</v>
      </c>
      <c r="J1373" s="59">
        <v>0</v>
      </c>
      <c r="K1373" s="59"/>
    </row>
    <row r="1374" spans="1:11" ht="15" customHeight="1">
      <c r="A1374" s="18">
        <v>43754</v>
      </c>
      <c r="B1374" s="19" t="s">
        <v>1362</v>
      </c>
      <c r="C1374" s="19" t="s">
        <v>41</v>
      </c>
      <c r="D1374" s="20">
        <v>0.04</v>
      </c>
      <c r="E1374" s="21" t="s">
        <v>436</v>
      </c>
      <c r="F1374" s="19" t="s">
        <v>802</v>
      </c>
      <c r="G1374" s="22" t="s">
        <v>386</v>
      </c>
      <c r="H1374" s="23">
        <v>20000</v>
      </c>
      <c r="I1374" s="23">
        <v>20000</v>
      </c>
      <c r="J1374" s="24">
        <v>800</v>
      </c>
      <c r="K1374" s="24"/>
    </row>
    <row r="1375" spans="1:11" ht="15" customHeight="1">
      <c r="A1375" s="18">
        <v>43754</v>
      </c>
      <c r="B1375" s="19" t="s">
        <v>1363</v>
      </c>
      <c r="C1375" s="19" t="s">
        <v>41</v>
      </c>
      <c r="D1375" s="20">
        <v>2.7900000000000001E-2</v>
      </c>
      <c r="E1375" s="21" t="s">
        <v>13</v>
      </c>
      <c r="F1375" s="19" t="s">
        <v>491</v>
      </c>
      <c r="G1375" s="22" t="s">
        <v>15</v>
      </c>
      <c r="H1375" s="23">
        <v>20444</v>
      </c>
      <c r="I1375" s="23">
        <v>20444</v>
      </c>
      <c r="J1375" s="24">
        <v>570.39</v>
      </c>
      <c r="K1375" s="24"/>
    </row>
    <row r="1376" spans="1:11" ht="15" customHeight="1">
      <c r="A1376" s="18">
        <v>43754</v>
      </c>
      <c r="B1376" s="19" t="s">
        <v>1348</v>
      </c>
      <c r="C1376" s="19" t="s">
        <v>136</v>
      </c>
      <c r="D1376" s="20">
        <v>3.8600000000000002E-2</v>
      </c>
      <c r="E1376" s="21" t="s">
        <v>13</v>
      </c>
      <c r="F1376" s="19" t="s">
        <v>130</v>
      </c>
      <c r="G1376" s="22" t="s">
        <v>15</v>
      </c>
      <c r="H1376" s="23">
        <v>8532.6200000000008</v>
      </c>
      <c r="I1376" s="23">
        <v>8532.6200000000008</v>
      </c>
      <c r="J1376" s="24">
        <v>329.36</v>
      </c>
      <c r="K1376" s="24"/>
    </row>
    <row r="1377" spans="1:11" ht="15" customHeight="1">
      <c r="A1377" s="18">
        <v>43754</v>
      </c>
      <c r="B1377" s="19" t="s">
        <v>474</v>
      </c>
      <c r="C1377" s="19" t="s">
        <v>41</v>
      </c>
      <c r="D1377" s="20">
        <v>0.04</v>
      </c>
      <c r="E1377" s="21" t="s">
        <v>13</v>
      </c>
      <c r="F1377" s="19" t="s">
        <v>1364</v>
      </c>
      <c r="G1377" s="22" t="s">
        <v>15</v>
      </c>
      <c r="H1377" s="23">
        <v>23935.19</v>
      </c>
      <c r="I1377" s="23">
        <v>23935.19</v>
      </c>
      <c r="J1377" s="24">
        <v>957.41</v>
      </c>
      <c r="K1377" s="24"/>
    </row>
    <row r="1378" spans="1:11" ht="15" customHeight="1">
      <c r="A1378" s="18">
        <v>43754</v>
      </c>
      <c r="B1378" s="19" t="s">
        <v>715</v>
      </c>
      <c r="C1378" s="19" t="s">
        <v>41</v>
      </c>
      <c r="D1378" s="20">
        <v>0.04</v>
      </c>
      <c r="E1378" s="21" t="s">
        <v>13</v>
      </c>
      <c r="F1378" s="19" t="s">
        <v>1365</v>
      </c>
      <c r="G1378" s="22" t="s">
        <v>15</v>
      </c>
      <c r="H1378" s="23">
        <v>28760.2</v>
      </c>
      <c r="I1378" s="23">
        <v>28760.2</v>
      </c>
      <c r="J1378" s="24">
        <v>1150.4100000000001</v>
      </c>
      <c r="K1378" s="24"/>
    </row>
    <row r="1379" spans="1:11" ht="15" customHeight="1">
      <c r="A1379" s="18">
        <v>43754</v>
      </c>
      <c r="B1379" s="19" t="s">
        <v>1366</v>
      </c>
      <c r="C1379" s="19" t="s">
        <v>41</v>
      </c>
      <c r="D1379" s="20">
        <v>0.04</v>
      </c>
      <c r="E1379" s="21" t="s">
        <v>13</v>
      </c>
      <c r="F1379" s="19" t="s">
        <v>427</v>
      </c>
      <c r="G1379" s="22" t="s">
        <v>15</v>
      </c>
      <c r="H1379" s="23">
        <v>3716.49</v>
      </c>
      <c r="I1379" s="23">
        <v>3716.49</v>
      </c>
      <c r="J1379" s="24">
        <v>148.66</v>
      </c>
      <c r="K1379" s="24"/>
    </row>
    <row r="1380" spans="1:11" ht="15" customHeight="1">
      <c r="A1380" s="18">
        <v>43754</v>
      </c>
      <c r="B1380" s="19" t="s">
        <v>1367</v>
      </c>
      <c r="C1380" s="19" t="s">
        <v>41</v>
      </c>
      <c r="D1380" s="20">
        <v>0.04</v>
      </c>
      <c r="E1380" s="21" t="s">
        <v>13</v>
      </c>
      <c r="F1380" s="19" t="s">
        <v>427</v>
      </c>
      <c r="G1380" s="22" t="s">
        <v>15</v>
      </c>
      <c r="H1380" s="23">
        <v>3542.34</v>
      </c>
      <c r="I1380" s="23">
        <v>3542.34</v>
      </c>
      <c r="J1380" s="24">
        <v>141.69</v>
      </c>
      <c r="K1380" s="24"/>
    </row>
    <row r="1381" spans="1:11" ht="15" customHeight="1">
      <c r="A1381" s="18">
        <v>43754</v>
      </c>
      <c r="B1381" s="19" t="s">
        <v>1368</v>
      </c>
      <c r="C1381" s="19" t="s">
        <v>41</v>
      </c>
      <c r="D1381" s="20">
        <v>0.04</v>
      </c>
      <c r="E1381" s="21" t="s">
        <v>13</v>
      </c>
      <c r="F1381" s="19" t="s">
        <v>427</v>
      </c>
      <c r="G1381" s="22" t="s">
        <v>15</v>
      </c>
      <c r="H1381" s="23">
        <v>3298.53</v>
      </c>
      <c r="I1381" s="23">
        <v>3298.53</v>
      </c>
      <c r="J1381" s="24">
        <v>131.94</v>
      </c>
      <c r="K1381" s="24"/>
    </row>
    <row r="1382" spans="1:11" ht="15" customHeight="1">
      <c r="A1382" s="18">
        <v>43754</v>
      </c>
      <c r="B1382" s="19" t="s">
        <v>1369</v>
      </c>
      <c r="C1382" s="19" t="s">
        <v>41</v>
      </c>
      <c r="D1382" s="20">
        <v>0.04</v>
      </c>
      <c r="E1382" s="21" t="s">
        <v>13</v>
      </c>
      <c r="F1382" s="19" t="s">
        <v>427</v>
      </c>
      <c r="G1382" s="22" t="s">
        <v>15</v>
      </c>
      <c r="H1382" s="23">
        <v>2915.4</v>
      </c>
      <c r="I1382" s="23">
        <v>2915.4</v>
      </c>
      <c r="J1382" s="24">
        <v>116.62</v>
      </c>
      <c r="K1382" s="24"/>
    </row>
    <row r="1383" spans="1:11" ht="15" customHeight="1">
      <c r="A1383" s="18">
        <v>43754</v>
      </c>
      <c r="B1383" s="19" t="s">
        <v>1370</v>
      </c>
      <c r="C1383" s="19" t="s">
        <v>41</v>
      </c>
      <c r="D1383" s="20">
        <v>0.04</v>
      </c>
      <c r="E1383" s="21" t="s">
        <v>13</v>
      </c>
      <c r="F1383" s="19" t="s">
        <v>427</v>
      </c>
      <c r="G1383" s="22" t="s">
        <v>15</v>
      </c>
      <c r="H1383" s="23">
        <v>2965.71</v>
      </c>
      <c r="I1383" s="23">
        <v>2965.71</v>
      </c>
      <c r="J1383" s="24">
        <v>118.63</v>
      </c>
      <c r="K1383" s="24"/>
    </row>
    <row r="1384" spans="1:11" ht="15" customHeight="1">
      <c r="A1384" s="18">
        <v>43754</v>
      </c>
      <c r="B1384" s="19" t="s">
        <v>1371</v>
      </c>
      <c r="C1384" s="19" t="s">
        <v>41</v>
      </c>
      <c r="D1384" s="20">
        <v>0.04</v>
      </c>
      <c r="E1384" s="21" t="s">
        <v>13</v>
      </c>
      <c r="F1384" s="19" t="s">
        <v>427</v>
      </c>
      <c r="G1384" s="22" t="s">
        <v>15</v>
      </c>
      <c r="H1384" s="23">
        <v>3378.51</v>
      </c>
      <c r="I1384" s="23">
        <v>3378.51</v>
      </c>
      <c r="J1384" s="24">
        <v>135.13999999999999</v>
      </c>
      <c r="K1384" s="24"/>
    </row>
    <row r="1385" spans="1:11" ht="15" customHeight="1">
      <c r="A1385" s="18">
        <v>43754</v>
      </c>
      <c r="B1385" s="19" t="s">
        <v>1372</v>
      </c>
      <c r="C1385" s="19" t="s">
        <v>41</v>
      </c>
      <c r="D1385" s="20">
        <v>0.04</v>
      </c>
      <c r="E1385" s="21" t="s">
        <v>13</v>
      </c>
      <c r="F1385" s="19" t="s">
        <v>427</v>
      </c>
      <c r="G1385" s="22" t="s">
        <v>15</v>
      </c>
      <c r="H1385" s="23">
        <v>3390.12</v>
      </c>
      <c r="I1385" s="23">
        <v>3390.12</v>
      </c>
      <c r="J1385" s="24">
        <v>135.6</v>
      </c>
      <c r="K1385" s="24"/>
    </row>
    <row r="1386" spans="1:11" ht="15" customHeight="1">
      <c r="A1386" s="18">
        <v>43754</v>
      </c>
      <c r="B1386" s="19" t="s">
        <v>1373</v>
      </c>
      <c r="C1386" s="19" t="s">
        <v>41</v>
      </c>
      <c r="D1386" s="20">
        <v>0.04</v>
      </c>
      <c r="E1386" s="21" t="s">
        <v>13</v>
      </c>
      <c r="F1386" s="19" t="s">
        <v>427</v>
      </c>
      <c r="G1386" s="22" t="s">
        <v>15</v>
      </c>
      <c r="H1386" s="23">
        <v>3462.36</v>
      </c>
      <c r="I1386" s="23">
        <v>3462.36</v>
      </c>
      <c r="J1386" s="24">
        <v>138.49</v>
      </c>
      <c r="K1386" s="24"/>
    </row>
    <row r="1387" spans="1:11" ht="15" customHeight="1">
      <c r="A1387" s="18">
        <v>43754</v>
      </c>
      <c r="B1387" s="19" t="s">
        <v>1374</v>
      </c>
      <c r="C1387" s="19" t="s">
        <v>41</v>
      </c>
      <c r="D1387" s="20">
        <v>0.04</v>
      </c>
      <c r="E1387" s="21" t="s">
        <v>13</v>
      </c>
      <c r="F1387" s="19" t="s">
        <v>427</v>
      </c>
      <c r="G1387" s="22" t="s">
        <v>15</v>
      </c>
      <c r="H1387" s="23">
        <v>3017.31</v>
      </c>
      <c r="I1387" s="23">
        <v>3017.31</v>
      </c>
      <c r="J1387" s="24">
        <v>120.69</v>
      </c>
      <c r="K1387" s="24"/>
    </row>
    <row r="1388" spans="1:11" ht="15" customHeight="1">
      <c r="A1388" s="18">
        <v>43754</v>
      </c>
      <c r="B1388" s="19" t="s">
        <v>1375</v>
      </c>
      <c r="C1388" s="19" t="s">
        <v>41</v>
      </c>
      <c r="D1388" s="20">
        <v>0.04</v>
      </c>
      <c r="E1388" s="21" t="s">
        <v>13</v>
      </c>
      <c r="F1388" s="19" t="s">
        <v>427</v>
      </c>
      <c r="G1388" s="22" t="s">
        <v>15</v>
      </c>
      <c r="H1388" s="23">
        <v>3243.06</v>
      </c>
      <c r="I1388" s="23">
        <v>3243.06</v>
      </c>
      <c r="J1388" s="24">
        <v>129.72</v>
      </c>
      <c r="K1388" s="24"/>
    </row>
    <row r="1389" spans="1:11" ht="15" customHeight="1">
      <c r="A1389" s="18">
        <v>43754</v>
      </c>
      <c r="B1389" s="19" t="s">
        <v>1376</v>
      </c>
      <c r="C1389" s="19" t="s">
        <v>41</v>
      </c>
      <c r="D1389" s="20">
        <v>0.04</v>
      </c>
      <c r="E1389" s="21" t="s">
        <v>13</v>
      </c>
      <c r="F1389" s="19" t="s">
        <v>427</v>
      </c>
      <c r="G1389" s="22" t="s">
        <v>15</v>
      </c>
      <c r="H1389" s="23">
        <v>3626.19</v>
      </c>
      <c r="I1389" s="23">
        <v>3626.19</v>
      </c>
      <c r="J1389" s="24">
        <v>145.05000000000001</v>
      </c>
      <c r="K1389" s="24"/>
    </row>
    <row r="1390" spans="1:11" ht="15" customHeight="1">
      <c r="A1390" s="18">
        <v>43754</v>
      </c>
      <c r="B1390" s="19" t="s">
        <v>1377</v>
      </c>
      <c r="C1390" s="19" t="s">
        <v>1378</v>
      </c>
      <c r="D1390" s="20">
        <v>0.02</v>
      </c>
      <c r="E1390" s="21" t="s">
        <v>18</v>
      </c>
      <c r="F1390" s="19" t="s">
        <v>1379</v>
      </c>
      <c r="G1390" s="22" t="s">
        <v>15</v>
      </c>
      <c r="H1390" s="23">
        <v>4447.91</v>
      </c>
      <c r="I1390" s="23">
        <v>4447.91</v>
      </c>
      <c r="J1390" s="24">
        <v>0</v>
      </c>
      <c r="K1390" s="24"/>
    </row>
    <row r="1391" spans="1:11" ht="15" customHeight="1">
      <c r="A1391" s="18">
        <v>43754</v>
      </c>
      <c r="B1391" s="19" t="s">
        <v>1377</v>
      </c>
      <c r="C1391" s="19" t="s">
        <v>1378</v>
      </c>
      <c r="D1391" s="20">
        <v>0.02</v>
      </c>
      <c r="E1391" s="21" t="s">
        <v>18</v>
      </c>
      <c r="F1391" s="19" t="s">
        <v>1379</v>
      </c>
      <c r="G1391" s="22" t="s">
        <v>15</v>
      </c>
      <c r="H1391" s="23">
        <v>4447.91</v>
      </c>
      <c r="I1391" s="23">
        <v>4447.91</v>
      </c>
      <c r="J1391" s="24">
        <v>0</v>
      </c>
      <c r="K1391" s="24"/>
    </row>
    <row r="1392" spans="1:11" ht="15" customHeight="1">
      <c r="A1392" s="18">
        <v>43754</v>
      </c>
      <c r="B1392" s="19" t="s">
        <v>1380</v>
      </c>
      <c r="C1392" s="19" t="s">
        <v>488</v>
      </c>
      <c r="D1392" s="20">
        <v>0</v>
      </c>
      <c r="E1392" s="21" t="s">
        <v>18</v>
      </c>
      <c r="F1392" s="19" t="s">
        <v>1381</v>
      </c>
      <c r="G1392" s="22" t="s">
        <v>15</v>
      </c>
      <c r="H1392" s="23">
        <v>1500</v>
      </c>
      <c r="I1392" s="23">
        <v>0</v>
      </c>
      <c r="J1392" s="24">
        <v>0</v>
      </c>
      <c r="K1392" s="24"/>
    </row>
    <row r="1393" spans="1:11" ht="15" customHeight="1">
      <c r="A1393" s="18">
        <v>43755</v>
      </c>
      <c r="B1393" s="19" t="s">
        <v>1060</v>
      </c>
      <c r="C1393" s="19" t="s">
        <v>41</v>
      </c>
      <c r="D1393" s="20">
        <v>0.05</v>
      </c>
      <c r="E1393" s="21" t="s">
        <v>13</v>
      </c>
      <c r="F1393" s="19" t="s">
        <v>1382</v>
      </c>
      <c r="G1393" s="22" t="s">
        <v>15</v>
      </c>
      <c r="H1393" s="23">
        <v>54117.31</v>
      </c>
      <c r="I1393" s="23">
        <v>54117.31</v>
      </c>
      <c r="J1393" s="24">
        <v>2705.87</v>
      </c>
      <c r="K1393" s="24"/>
    </row>
    <row r="1394" spans="1:11" ht="15" customHeight="1">
      <c r="A1394" s="18">
        <v>43755</v>
      </c>
      <c r="B1394" s="19" t="s">
        <v>728</v>
      </c>
      <c r="C1394" s="19" t="s">
        <v>41</v>
      </c>
      <c r="D1394" s="20">
        <v>0.04</v>
      </c>
      <c r="E1394" s="21" t="s">
        <v>13</v>
      </c>
      <c r="F1394" s="19" t="s">
        <v>1383</v>
      </c>
      <c r="G1394" s="22" t="s">
        <v>15</v>
      </c>
      <c r="H1394" s="23">
        <v>16246.02</v>
      </c>
      <c r="I1394" s="23">
        <v>16246.02</v>
      </c>
      <c r="J1394" s="24">
        <v>649.84</v>
      </c>
      <c r="K1394" s="24"/>
    </row>
    <row r="1395" spans="1:11" ht="15" customHeight="1">
      <c r="A1395" s="18">
        <v>43755</v>
      </c>
      <c r="B1395" s="19" t="s">
        <v>302</v>
      </c>
      <c r="C1395" s="19" t="s">
        <v>41</v>
      </c>
      <c r="D1395" s="20">
        <v>0.04</v>
      </c>
      <c r="E1395" s="21" t="s">
        <v>13</v>
      </c>
      <c r="F1395" s="19" t="s">
        <v>1383</v>
      </c>
      <c r="G1395" s="22" t="s">
        <v>15</v>
      </c>
      <c r="H1395" s="23">
        <v>8000</v>
      </c>
      <c r="I1395" s="23">
        <v>8000</v>
      </c>
      <c r="J1395" s="24">
        <v>320</v>
      </c>
      <c r="K1395" s="24"/>
    </row>
    <row r="1396" spans="1:11" ht="15" customHeight="1">
      <c r="A1396" s="18">
        <v>43755</v>
      </c>
      <c r="B1396" s="19" t="s">
        <v>1384</v>
      </c>
      <c r="C1396" s="19" t="s">
        <v>41</v>
      </c>
      <c r="D1396" s="20">
        <v>0.04</v>
      </c>
      <c r="E1396" s="21" t="s">
        <v>13</v>
      </c>
      <c r="F1396" s="19" t="s">
        <v>427</v>
      </c>
      <c r="G1396" s="22" t="s">
        <v>15</v>
      </c>
      <c r="H1396" s="23">
        <v>3343.68</v>
      </c>
      <c r="I1396" s="23">
        <v>3343.68</v>
      </c>
      <c r="J1396" s="24">
        <v>133.75</v>
      </c>
      <c r="K1396" s="24"/>
    </row>
    <row r="1397" spans="1:11" ht="15" customHeight="1">
      <c r="A1397" s="18">
        <v>43755</v>
      </c>
      <c r="B1397" s="19" t="s">
        <v>1385</v>
      </c>
      <c r="C1397" s="19" t="s">
        <v>41</v>
      </c>
      <c r="D1397" s="20">
        <v>0.04</v>
      </c>
      <c r="E1397" s="21" t="s">
        <v>13</v>
      </c>
      <c r="F1397" s="19" t="s">
        <v>427</v>
      </c>
      <c r="G1397" s="22" t="s">
        <v>15</v>
      </c>
      <c r="H1397" s="23">
        <v>3315.3</v>
      </c>
      <c r="I1397" s="23">
        <v>3315.3</v>
      </c>
      <c r="J1397" s="24">
        <v>132.61000000000001</v>
      </c>
      <c r="K1397" s="24"/>
    </row>
    <row r="1398" spans="1:11" ht="15" customHeight="1">
      <c r="A1398" s="18">
        <v>43755</v>
      </c>
      <c r="B1398" s="19" t="s">
        <v>1386</v>
      </c>
      <c r="C1398" s="19" t="s">
        <v>41</v>
      </c>
      <c r="D1398" s="20">
        <v>0.04</v>
      </c>
      <c r="E1398" s="21" t="s">
        <v>13</v>
      </c>
      <c r="F1398" s="19" t="s">
        <v>427</v>
      </c>
      <c r="G1398" s="22" t="s">
        <v>15</v>
      </c>
      <c r="H1398" s="23">
        <v>3395.28</v>
      </c>
      <c r="I1398" s="23">
        <v>3395.28</v>
      </c>
      <c r="J1398" s="24">
        <v>135.81</v>
      </c>
      <c r="K1398" s="24"/>
    </row>
    <row r="1399" spans="1:11" ht="15" customHeight="1">
      <c r="A1399" s="18">
        <v>43755</v>
      </c>
      <c r="B1399" s="19" t="s">
        <v>1387</v>
      </c>
      <c r="C1399" s="19" t="s">
        <v>41</v>
      </c>
      <c r="D1399" s="20">
        <v>0.04</v>
      </c>
      <c r="E1399" s="21" t="s">
        <v>13</v>
      </c>
      <c r="F1399" s="19" t="s">
        <v>427</v>
      </c>
      <c r="G1399" s="22" t="s">
        <v>15</v>
      </c>
      <c r="H1399" s="23">
        <v>3115.35</v>
      </c>
      <c r="I1399" s="23">
        <v>3115.35</v>
      </c>
      <c r="J1399" s="24">
        <v>124.61</v>
      </c>
      <c r="K1399" s="24"/>
    </row>
    <row r="1400" spans="1:11" ht="15" customHeight="1">
      <c r="A1400" s="18">
        <v>43755</v>
      </c>
      <c r="B1400" s="19" t="s">
        <v>1388</v>
      </c>
      <c r="C1400" s="19" t="s">
        <v>41</v>
      </c>
      <c r="D1400" s="20">
        <v>0.04</v>
      </c>
      <c r="E1400" s="21" t="s">
        <v>13</v>
      </c>
      <c r="F1400" s="19" t="s">
        <v>427</v>
      </c>
      <c r="G1400" s="22" t="s">
        <v>15</v>
      </c>
      <c r="H1400" s="23">
        <v>3417.21</v>
      </c>
      <c r="I1400" s="23">
        <v>3417.21</v>
      </c>
      <c r="J1400" s="24">
        <v>136.69</v>
      </c>
      <c r="K1400" s="24"/>
    </row>
    <row r="1401" spans="1:11" ht="15" customHeight="1">
      <c r="A1401" s="18">
        <v>43755</v>
      </c>
      <c r="B1401" s="19" t="s">
        <v>1389</v>
      </c>
      <c r="C1401" s="19" t="s">
        <v>41</v>
      </c>
      <c r="D1401" s="20">
        <v>0.04</v>
      </c>
      <c r="E1401" s="21" t="s">
        <v>13</v>
      </c>
      <c r="F1401" s="19" t="s">
        <v>427</v>
      </c>
      <c r="G1401" s="22" t="s">
        <v>15</v>
      </c>
      <c r="H1401" s="23">
        <v>3102.45</v>
      </c>
      <c r="I1401" s="23">
        <v>3102.45</v>
      </c>
      <c r="J1401" s="24">
        <v>124.1</v>
      </c>
      <c r="K1401" s="24"/>
    </row>
    <row r="1402" spans="1:11" ht="15" customHeight="1">
      <c r="A1402" s="18">
        <v>43755</v>
      </c>
      <c r="B1402" s="19" t="s">
        <v>1390</v>
      </c>
      <c r="C1402" s="19" t="s">
        <v>41</v>
      </c>
      <c r="D1402" s="20">
        <v>0.04</v>
      </c>
      <c r="E1402" s="21" t="s">
        <v>13</v>
      </c>
      <c r="F1402" s="19" t="s">
        <v>427</v>
      </c>
      <c r="G1402" s="22" t="s">
        <v>15</v>
      </c>
      <c r="H1402" s="23">
        <v>2782.53</v>
      </c>
      <c r="I1402" s="23">
        <v>2782.53</v>
      </c>
      <c r="J1402" s="24">
        <v>111.3</v>
      </c>
      <c r="K1402" s="24"/>
    </row>
    <row r="1403" spans="1:11" ht="15" customHeight="1">
      <c r="A1403" s="18">
        <v>43756</v>
      </c>
      <c r="B1403" s="19" t="s">
        <v>1391</v>
      </c>
      <c r="C1403" s="19" t="s">
        <v>41</v>
      </c>
      <c r="D1403" s="20">
        <v>0.04</v>
      </c>
      <c r="E1403" s="21" t="s">
        <v>13</v>
      </c>
      <c r="F1403" s="19" t="s">
        <v>427</v>
      </c>
      <c r="G1403" s="22" t="s">
        <v>15</v>
      </c>
      <c r="H1403" s="23">
        <v>3133.41</v>
      </c>
      <c r="I1403" s="23">
        <v>3133.41</v>
      </c>
      <c r="J1403" s="24">
        <v>125.34</v>
      </c>
      <c r="K1403" s="24"/>
    </row>
    <row r="1404" spans="1:11" ht="15" customHeight="1">
      <c r="A1404" s="18">
        <v>43756</v>
      </c>
      <c r="B1404" s="19" t="s">
        <v>1392</v>
      </c>
      <c r="C1404" s="19" t="s">
        <v>41</v>
      </c>
      <c r="D1404" s="20">
        <v>0.04</v>
      </c>
      <c r="E1404" s="21" t="s">
        <v>13</v>
      </c>
      <c r="F1404" s="19" t="s">
        <v>427</v>
      </c>
      <c r="G1404" s="22" t="s">
        <v>15</v>
      </c>
      <c r="H1404" s="23">
        <v>2920.56</v>
      </c>
      <c r="I1404" s="23">
        <v>2920.56</v>
      </c>
      <c r="J1404" s="24">
        <v>116.82</v>
      </c>
      <c r="K1404" s="24"/>
    </row>
    <row r="1405" spans="1:11" ht="15" customHeight="1">
      <c r="A1405" s="18">
        <v>43756</v>
      </c>
      <c r="B1405" s="19" t="s">
        <v>1393</v>
      </c>
      <c r="C1405" s="19" t="s">
        <v>41</v>
      </c>
      <c r="D1405" s="20">
        <v>0.04</v>
      </c>
      <c r="E1405" s="21" t="s">
        <v>13</v>
      </c>
      <c r="F1405" s="19" t="s">
        <v>427</v>
      </c>
      <c r="G1405" s="22" t="s">
        <v>15</v>
      </c>
      <c r="H1405" s="23">
        <v>2288.46</v>
      </c>
      <c r="I1405" s="23">
        <v>2288.46</v>
      </c>
      <c r="J1405" s="24">
        <v>91.54</v>
      </c>
      <c r="K1405" s="24"/>
    </row>
    <row r="1406" spans="1:11" ht="15" customHeight="1">
      <c r="A1406" s="18">
        <v>43756</v>
      </c>
      <c r="B1406" s="19" t="s">
        <v>1394</v>
      </c>
      <c r="C1406" s="19" t="s">
        <v>41</v>
      </c>
      <c r="D1406" s="20">
        <v>0.04</v>
      </c>
      <c r="E1406" s="21" t="s">
        <v>13</v>
      </c>
      <c r="F1406" s="19" t="s">
        <v>427</v>
      </c>
      <c r="G1406" s="22" t="s">
        <v>15</v>
      </c>
      <c r="H1406" s="23">
        <v>2741.25</v>
      </c>
      <c r="I1406" s="23">
        <v>2741.25</v>
      </c>
      <c r="J1406" s="24">
        <v>109.65</v>
      </c>
      <c r="K1406" s="24"/>
    </row>
    <row r="1407" spans="1:11" ht="15" customHeight="1">
      <c r="A1407" s="18">
        <v>43757</v>
      </c>
      <c r="B1407" s="19" t="s">
        <v>1395</v>
      </c>
      <c r="C1407" s="19" t="s">
        <v>41</v>
      </c>
      <c r="D1407" s="20">
        <v>0.04</v>
      </c>
      <c r="E1407" s="21" t="s">
        <v>436</v>
      </c>
      <c r="F1407" s="19" t="s">
        <v>437</v>
      </c>
      <c r="G1407" s="22" t="s">
        <v>386</v>
      </c>
      <c r="H1407" s="23">
        <v>779.7</v>
      </c>
      <c r="I1407" s="23">
        <v>161.43</v>
      </c>
      <c r="J1407" s="24">
        <v>6.46</v>
      </c>
      <c r="K1407" s="24"/>
    </row>
    <row r="1408" spans="1:11" ht="15" customHeight="1">
      <c r="A1408" s="18">
        <v>43759</v>
      </c>
      <c r="B1408" s="19" t="s">
        <v>1396</v>
      </c>
      <c r="C1408" s="19" t="s">
        <v>41</v>
      </c>
      <c r="D1408" s="20">
        <v>0.04</v>
      </c>
      <c r="E1408" s="21" t="s">
        <v>13</v>
      </c>
      <c r="F1408" s="19" t="s">
        <v>427</v>
      </c>
      <c r="G1408" s="22" t="s">
        <v>15</v>
      </c>
      <c r="H1408" s="23">
        <v>3142.44</v>
      </c>
      <c r="I1408" s="23">
        <v>3142.44</v>
      </c>
      <c r="J1408" s="24">
        <v>125.7</v>
      </c>
      <c r="K1408" s="24"/>
    </row>
    <row r="1409" spans="1:11" ht="15" customHeight="1">
      <c r="A1409" s="18">
        <v>43759</v>
      </c>
      <c r="B1409" s="19" t="s">
        <v>1397</v>
      </c>
      <c r="C1409" s="19" t="s">
        <v>41</v>
      </c>
      <c r="D1409" s="20">
        <v>0.04</v>
      </c>
      <c r="E1409" s="21" t="s">
        <v>13</v>
      </c>
      <c r="F1409" s="19" t="s">
        <v>427</v>
      </c>
      <c r="G1409" s="22" t="s">
        <v>15</v>
      </c>
      <c r="H1409" s="23">
        <v>3143.73</v>
      </c>
      <c r="I1409" s="23">
        <v>3143.73</v>
      </c>
      <c r="J1409" s="24">
        <v>125.75</v>
      </c>
      <c r="K1409" s="24"/>
    </row>
    <row r="1410" spans="1:11" ht="15" customHeight="1">
      <c r="A1410" s="18">
        <v>43759</v>
      </c>
      <c r="B1410" s="19" t="s">
        <v>1398</v>
      </c>
      <c r="C1410" s="19" t="s">
        <v>41</v>
      </c>
      <c r="D1410" s="20">
        <v>0.04</v>
      </c>
      <c r="E1410" s="21" t="s">
        <v>13</v>
      </c>
      <c r="F1410" s="19" t="s">
        <v>427</v>
      </c>
      <c r="G1410" s="22" t="s">
        <v>15</v>
      </c>
      <c r="H1410" s="23">
        <v>2612.25</v>
      </c>
      <c r="I1410" s="23">
        <v>2612.25</v>
      </c>
      <c r="J1410" s="24">
        <v>104.49</v>
      </c>
      <c r="K1410" s="24"/>
    </row>
    <row r="1411" spans="1:11" ht="15" customHeight="1">
      <c r="A1411" s="18">
        <v>43759</v>
      </c>
      <c r="B1411" s="19" t="s">
        <v>1399</v>
      </c>
      <c r="C1411" s="19" t="s">
        <v>41</v>
      </c>
      <c r="D1411" s="20">
        <v>0.04</v>
      </c>
      <c r="E1411" s="21" t="s">
        <v>13</v>
      </c>
      <c r="F1411" s="19" t="s">
        <v>427</v>
      </c>
      <c r="G1411" s="22" t="s">
        <v>15</v>
      </c>
      <c r="H1411" s="23">
        <v>3205.65</v>
      </c>
      <c r="I1411" s="23">
        <v>3205.65</v>
      </c>
      <c r="J1411" s="24">
        <v>128.22999999999999</v>
      </c>
      <c r="K1411" s="24"/>
    </row>
    <row r="1412" spans="1:11" ht="15" customHeight="1">
      <c r="A1412" s="18">
        <v>43759</v>
      </c>
      <c r="B1412" s="19" t="s">
        <v>1400</v>
      </c>
      <c r="C1412" s="19" t="s">
        <v>505</v>
      </c>
      <c r="D1412" s="20">
        <v>2.9000000000000001E-2</v>
      </c>
      <c r="E1412" s="21" t="s">
        <v>18</v>
      </c>
      <c r="F1412" s="19" t="s">
        <v>955</v>
      </c>
      <c r="G1412" s="22" t="s">
        <v>15</v>
      </c>
      <c r="H1412" s="23">
        <v>1741</v>
      </c>
      <c r="I1412" s="23">
        <v>1741</v>
      </c>
      <c r="J1412" s="24">
        <v>0</v>
      </c>
      <c r="K1412" s="24"/>
    </row>
    <row r="1413" spans="1:11" ht="15" customHeight="1">
      <c r="A1413" s="18">
        <v>43760</v>
      </c>
      <c r="B1413" s="19" t="s">
        <v>101</v>
      </c>
      <c r="C1413" s="19" t="s">
        <v>41</v>
      </c>
      <c r="D1413" s="20">
        <v>3.1899999999999998E-2</v>
      </c>
      <c r="E1413" s="21" t="s">
        <v>13</v>
      </c>
      <c r="F1413" s="19" t="s">
        <v>727</v>
      </c>
      <c r="G1413" s="22" t="s">
        <v>15</v>
      </c>
      <c r="H1413" s="23">
        <v>92736.4</v>
      </c>
      <c r="I1413" s="23">
        <v>92736.4</v>
      </c>
      <c r="J1413" s="24">
        <v>2958.29</v>
      </c>
      <c r="K1413" s="24"/>
    </row>
    <row r="1414" spans="1:11" ht="15" customHeight="1">
      <c r="A1414" s="18">
        <v>43760</v>
      </c>
      <c r="B1414" s="19" t="s">
        <v>1401</v>
      </c>
      <c r="C1414" s="19" t="s">
        <v>41</v>
      </c>
      <c r="D1414" s="20">
        <v>0.05</v>
      </c>
      <c r="E1414" s="21" t="s">
        <v>13</v>
      </c>
      <c r="F1414" s="19" t="s">
        <v>415</v>
      </c>
      <c r="G1414" s="22" t="s">
        <v>15</v>
      </c>
      <c r="H1414" s="23">
        <v>30276.400000000001</v>
      </c>
      <c r="I1414" s="23">
        <v>30276.400000000001</v>
      </c>
      <c r="J1414" s="24">
        <v>1513.82</v>
      </c>
      <c r="K1414" s="24"/>
    </row>
    <row r="1415" spans="1:11" ht="15" customHeight="1">
      <c r="A1415" s="18">
        <v>43760</v>
      </c>
      <c r="B1415" s="19" t="s">
        <v>1402</v>
      </c>
      <c r="C1415" s="19" t="s">
        <v>41</v>
      </c>
      <c r="D1415" s="20">
        <v>0.04</v>
      </c>
      <c r="E1415" s="21" t="s">
        <v>13</v>
      </c>
      <c r="F1415" s="19" t="s">
        <v>427</v>
      </c>
      <c r="G1415" s="22" t="s">
        <v>15</v>
      </c>
      <c r="H1415" s="23">
        <v>2798.01</v>
      </c>
      <c r="I1415" s="23">
        <v>2798.01</v>
      </c>
      <c r="J1415" s="24">
        <v>111.92</v>
      </c>
      <c r="K1415" s="24"/>
    </row>
    <row r="1416" spans="1:11" ht="15" customHeight="1">
      <c r="A1416" s="18">
        <v>43760</v>
      </c>
      <c r="B1416" s="19" t="s">
        <v>1403</v>
      </c>
      <c r="C1416" s="19" t="s">
        <v>41</v>
      </c>
      <c r="D1416" s="20">
        <v>0.04</v>
      </c>
      <c r="E1416" s="21" t="s">
        <v>13</v>
      </c>
      <c r="F1416" s="19" t="s">
        <v>427</v>
      </c>
      <c r="G1416" s="22" t="s">
        <v>15</v>
      </c>
      <c r="H1416" s="23">
        <v>3254.67</v>
      </c>
      <c r="I1416" s="23">
        <v>3254.67</v>
      </c>
      <c r="J1416" s="24">
        <v>130.19</v>
      </c>
      <c r="K1416" s="24"/>
    </row>
    <row r="1417" spans="1:11" ht="15" customHeight="1">
      <c r="A1417" s="18">
        <v>43760</v>
      </c>
      <c r="B1417" s="19" t="s">
        <v>1404</v>
      </c>
      <c r="C1417" s="19" t="s">
        <v>41</v>
      </c>
      <c r="D1417" s="20">
        <v>0.04</v>
      </c>
      <c r="E1417" s="21" t="s">
        <v>13</v>
      </c>
      <c r="F1417" s="19" t="s">
        <v>427</v>
      </c>
      <c r="G1417" s="22" t="s">
        <v>15</v>
      </c>
      <c r="H1417" s="23">
        <v>3290.79</v>
      </c>
      <c r="I1417" s="23">
        <v>3290.79</v>
      </c>
      <c r="J1417" s="24">
        <v>131.63</v>
      </c>
      <c r="K1417" s="24"/>
    </row>
    <row r="1418" spans="1:11" ht="15" customHeight="1">
      <c r="A1418" s="18">
        <v>43760</v>
      </c>
      <c r="B1418" s="19" t="s">
        <v>1405</v>
      </c>
      <c r="C1418" s="19" t="s">
        <v>41</v>
      </c>
      <c r="D1418" s="20">
        <v>0.04</v>
      </c>
      <c r="E1418" s="21" t="s">
        <v>13</v>
      </c>
      <c r="F1418" s="19" t="s">
        <v>427</v>
      </c>
      <c r="G1418" s="22" t="s">
        <v>15</v>
      </c>
      <c r="H1418" s="23">
        <v>3409.47</v>
      </c>
      <c r="I1418" s="23">
        <v>3409.47</v>
      </c>
      <c r="J1418" s="24">
        <v>136.38</v>
      </c>
      <c r="K1418" s="24"/>
    </row>
    <row r="1419" spans="1:11" ht="15" customHeight="1">
      <c r="A1419" s="18">
        <v>43760</v>
      </c>
      <c r="B1419" s="19" t="s">
        <v>1406</v>
      </c>
      <c r="C1419" s="19" t="s">
        <v>41</v>
      </c>
      <c r="D1419" s="20">
        <v>0.04</v>
      </c>
      <c r="E1419" s="21" t="s">
        <v>13</v>
      </c>
      <c r="F1419" s="19" t="s">
        <v>427</v>
      </c>
      <c r="G1419" s="22" t="s">
        <v>15</v>
      </c>
      <c r="H1419" s="23">
        <v>2788.98</v>
      </c>
      <c r="I1419" s="23">
        <v>2788.98</v>
      </c>
      <c r="J1419" s="24">
        <v>111.56</v>
      </c>
      <c r="K1419" s="24"/>
    </row>
    <row r="1420" spans="1:11" ht="15" customHeight="1">
      <c r="A1420" s="18">
        <v>43760</v>
      </c>
      <c r="B1420" s="19" t="s">
        <v>1407</v>
      </c>
      <c r="C1420" s="19" t="s">
        <v>41</v>
      </c>
      <c r="D1420" s="20">
        <v>0.04</v>
      </c>
      <c r="E1420" s="21" t="s">
        <v>13</v>
      </c>
      <c r="F1420" s="19" t="s">
        <v>427</v>
      </c>
      <c r="G1420" s="22" t="s">
        <v>15</v>
      </c>
      <c r="H1420" s="23">
        <v>3372.06</v>
      </c>
      <c r="I1420" s="23">
        <v>3372.06</v>
      </c>
      <c r="J1420" s="24">
        <v>134.88</v>
      </c>
      <c r="K1420" s="24"/>
    </row>
    <row r="1421" spans="1:11" ht="15" customHeight="1">
      <c r="A1421" s="18">
        <v>43761</v>
      </c>
      <c r="B1421" s="19" t="s">
        <v>1408</v>
      </c>
      <c r="C1421" s="19" t="s">
        <v>45</v>
      </c>
      <c r="D1421" s="20">
        <v>0.04</v>
      </c>
      <c r="E1421" s="21" t="s">
        <v>18</v>
      </c>
      <c r="F1421" s="19" t="s">
        <v>1225</v>
      </c>
      <c r="G1421" s="22" t="s">
        <v>15</v>
      </c>
      <c r="H1421" s="23">
        <v>17000</v>
      </c>
      <c r="I1421" s="23">
        <v>17000</v>
      </c>
      <c r="J1421" s="24">
        <v>0</v>
      </c>
      <c r="K1421" s="24"/>
    </row>
    <row r="1422" spans="1:11" ht="15" customHeight="1">
      <c r="A1422" s="18">
        <v>43761</v>
      </c>
      <c r="B1422" s="19" t="s">
        <v>204</v>
      </c>
      <c r="C1422" s="19" t="s">
        <v>41</v>
      </c>
      <c r="D1422" s="20">
        <v>0.04</v>
      </c>
      <c r="E1422" s="21" t="s">
        <v>13</v>
      </c>
      <c r="F1422" s="19" t="s">
        <v>1253</v>
      </c>
      <c r="G1422" s="22" t="s">
        <v>15</v>
      </c>
      <c r="H1422" s="23">
        <v>4004.79</v>
      </c>
      <c r="I1422" s="23">
        <v>4004.79</v>
      </c>
      <c r="J1422" s="24">
        <v>160.19</v>
      </c>
      <c r="K1422" s="24"/>
    </row>
    <row r="1423" spans="1:11" ht="15" customHeight="1">
      <c r="A1423" s="18">
        <v>43761</v>
      </c>
      <c r="B1423" s="19" t="s">
        <v>1409</v>
      </c>
      <c r="C1423" s="19" t="s">
        <v>41</v>
      </c>
      <c r="D1423" s="20">
        <v>0.04</v>
      </c>
      <c r="E1423" s="21" t="s">
        <v>13</v>
      </c>
      <c r="F1423" s="19" t="s">
        <v>427</v>
      </c>
      <c r="G1423" s="22" t="s">
        <v>15</v>
      </c>
      <c r="H1423" s="23">
        <v>3494.61</v>
      </c>
      <c r="I1423" s="23">
        <v>3494.61</v>
      </c>
      <c r="J1423" s="24">
        <v>139.78</v>
      </c>
      <c r="K1423" s="24"/>
    </row>
    <row r="1424" spans="1:11" ht="15" customHeight="1">
      <c r="A1424" s="18">
        <v>43761</v>
      </c>
      <c r="B1424" s="19" t="s">
        <v>1410</v>
      </c>
      <c r="C1424" s="19" t="s">
        <v>41</v>
      </c>
      <c r="D1424" s="20">
        <v>0.04</v>
      </c>
      <c r="E1424" s="21" t="s">
        <v>13</v>
      </c>
      <c r="F1424" s="19" t="s">
        <v>427</v>
      </c>
      <c r="G1424" s="22" t="s">
        <v>15</v>
      </c>
      <c r="H1424" s="23">
        <v>2843.16</v>
      </c>
      <c r="I1424" s="23">
        <v>2843.16</v>
      </c>
      <c r="J1424" s="24">
        <v>113.73</v>
      </c>
      <c r="K1424" s="24"/>
    </row>
    <row r="1425" spans="1:11" ht="15" customHeight="1">
      <c r="A1425" s="18">
        <v>43761</v>
      </c>
      <c r="B1425" s="19" t="s">
        <v>1411</v>
      </c>
      <c r="C1425" s="19" t="s">
        <v>41</v>
      </c>
      <c r="D1425" s="20">
        <v>0.04</v>
      </c>
      <c r="E1425" s="21" t="s">
        <v>13</v>
      </c>
      <c r="F1425" s="19" t="s">
        <v>427</v>
      </c>
      <c r="G1425" s="22" t="s">
        <v>15</v>
      </c>
      <c r="H1425" s="23">
        <v>3121.8</v>
      </c>
      <c r="I1425" s="23">
        <v>3121.8</v>
      </c>
      <c r="J1425" s="24">
        <v>124.87</v>
      </c>
      <c r="K1425" s="24"/>
    </row>
    <row r="1426" spans="1:11" ht="15" customHeight="1">
      <c r="A1426" s="18">
        <v>43761</v>
      </c>
      <c r="B1426" s="19" t="s">
        <v>1412</v>
      </c>
      <c r="C1426" s="19" t="s">
        <v>41</v>
      </c>
      <c r="D1426" s="20">
        <v>0.04</v>
      </c>
      <c r="E1426" s="21" t="s">
        <v>13</v>
      </c>
      <c r="F1426" s="19" t="s">
        <v>427</v>
      </c>
      <c r="G1426" s="22" t="s">
        <v>15</v>
      </c>
      <c r="H1426" s="23">
        <v>2616.12</v>
      </c>
      <c r="I1426" s="23">
        <v>2616.12</v>
      </c>
      <c r="J1426" s="24">
        <v>104.64</v>
      </c>
      <c r="K1426" s="24"/>
    </row>
    <row r="1427" spans="1:11" ht="15" customHeight="1">
      <c r="A1427" s="18">
        <v>43761</v>
      </c>
      <c r="B1427" s="19" t="s">
        <v>1413</v>
      </c>
      <c r="C1427" s="19" t="s">
        <v>41</v>
      </c>
      <c r="D1427" s="20">
        <v>0.04</v>
      </c>
      <c r="E1427" s="21" t="s">
        <v>13</v>
      </c>
      <c r="F1427" s="19" t="s">
        <v>427</v>
      </c>
      <c r="G1427" s="22" t="s">
        <v>15</v>
      </c>
      <c r="H1427" s="23">
        <v>2350.38</v>
      </c>
      <c r="I1427" s="23">
        <v>2350.38</v>
      </c>
      <c r="J1427" s="24">
        <v>94.02</v>
      </c>
      <c r="K1427" s="24"/>
    </row>
    <row r="1428" spans="1:11" ht="15" customHeight="1">
      <c r="A1428" s="18">
        <v>43762</v>
      </c>
      <c r="B1428" s="19" t="s">
        <v>200</v>
      </c>
      <c r="C1428" s="19" t="s">
        <v>41</v>
      </c>
      <c r="D1428" s="20">
        <v>0.04</v>
      </c>
      <c r="E1428" s="21" t="s">
        <v>13</v>
      </c>
      <c r="F1428" s="19" t="s">
        <v>1414</v>
      </c>
      <c r="G1428" s="22" t="s">
        <v>15</v>
      </c>
      <c r="H1428" s="23">
        <v>35000</v>
      </c>
      <c r="I1428" s="23">
        <v>35000</v>
      </c>
      <c r="J1428" s="24">
        <v>1400</v>
      </c>
      <c r="K1428" s="24"/>
    </row>
    <row r="1429" spans="1:11" ht="15" customHeight="1">
      <c r="A1429" s="18">
        <v>43762</v>
      </c>
      <c r="B1429" s="19" t="s">
        <v>1415</v>
      </c>
      <c r="C1429" s="19" t="s">
        <v>41</v>
      </c>
      <c r="D1429" s="20">
        <v>0.04</v>
      </c>
      <c r="E1429" s="21" t="s">
        <v>13</v>
      </c>
      <c r="F1429" s="19" t="s">
        <v>52</v>
      </c>
      <c r="G1429" s="22" t="s">
        <v>15</v>
      </c>
      <c r="H1429" s="23">
        <v>32217.4</v>
      </c>
      <c r="I1429" s="23">
        <v>32217.4</v>
      </c>
      <c r="J1429" s="24">
        <v>1288.7</v>
      </c>
      <c r="K1429" s="24"/>
    </row>
    <row r="1430" spans="1:11" ht="15" customHeight="1">
      <c r="A1430" s="18">
        <v>43762</v>
      </c>
      <c r="B1430" s="19" t="s">
        <v>1416</v>
      </c>
      <c r="C1430" s="19" t="s">
        <v>41</v>
      </c>
      <c r="D1430" s="20">
        <v>0.05</v>
      </c>
      <c r="E1430" s="21" t="s">
        <v>13</v>
      </c>
      <c r="F1430" s="19" t="s">
        <v>1278</v>
      </c>
      <c r="G1430" s="22" t="s">
        <v>15</v>
      </c>
      <c r="H1430" s="23">
        <v>19800</v>
      </c>
      <c r="I1430" s="23">
        <v>19800</v>
      </c>
      <c r="J1430" s="24">
        <v>990</v>
      </c>
      <c r="K1430" s="24"/>
    </row>
    <row r="1431" spans="1:11" ht="15" customHeight="1">
      <c r="A1431" s="18">
        <v>43762</v>
      </c>
      <c r="B1431" s="19" t="s">
        <v>1417</v>
      </c>
      <c r="C1431" s="19" t="s">
        <v>316</v>
      </c>
      <c r="D1431" s="20">
        <v>0.02</v>
      </c>
      <c r="E1431" s="21" t="s">
        <v>18</v>
      </c>
      <c r="F1431" s="19" t="s">
        <v>329</v>
      </c>
      <c r="G1431" s="22" t="s">
        <v>15</v>
      </c>
      <c r="H1431" s="23">
        <v>290</v>
      </c>
      <c r="I1431" s="23">
        <v>290</v>
      </c>
      <c r="J1431" s="24">
        <v>0</v>
      </c>
      <c r="K1431" s="24"/>
    </row>
    <row r="1432" spans="1:11" ht="15" customHeight="1">
      <c r="A1432" s="18">
        <v>43763</v>
      </c>
      <c r="B1432" s="19" t="s">
        <v>676</v>
      </c>
      <c r="C1432" s="19" t="s">
        <v>41</v>
      </c>
      <c r="D1432" s="20">
        <v>0.04</v>
      </c>
      <c r="E1432" s="21" t="s">
        <v>13</v>
      </c>
      <c r="F1432" s="19" t="s">
        <v>673</v>
      </c>
      <c r="G1432" s="22" t="s">
        <v>15</v>
      </c>
      <c r="H1432" s="23">
        <v>246717.06</v>
      </c>
      <c r="I1432" s="23">
        <v>246717.06</v>
      </c>
      <c r="J1432" s="24">
        <v>9868.68</v>
      </c>
      <c r="K1432" s="24"/>
    </row>
    <row r="1433" spans="1:11" ht="15" customHeight="1">
      <c r="A1433" s="18">
        <v>43763</v>
      </c>
      <c r="B1433" s="19" t="s">
        <v>1418</v>
      </c>
      <c r="C1433" s="19" t="s">
        <v>41</v>
      </c>
      <c r="D1433" s="20">
        <v>0.04</v>
      </c>
      <c r="E1433" s="21" t="s">
        <v>436</v>
      </c>
      <c r="F1433" s="19" t="s">
        <v>437</v>
      </c>
      <c r="G1433" s="22" t="s">
        <v>386</v>
      </c>
      <c r="H1433" s="23">
        <v>12400</v>
      </c>
      <c r="I1433" s="23">
        <v>4156.3999999999996</v>
      </c>
      <c r="J1433" s="24">
        <v>166.26</v>
      </c>
      <c r="K1433" s="24"/>
    </row>
    <row r="1434" spans="1:11" ht="15" customHeight="1">
      <c r="A1434" s="18">
        <v>43763</v>
      </c>
      <c r="B1434" s="19" t="s">
        <v>1419</v>
      </c>
      <c r="C1434" s="19" t="s">
        <v>41</v>
      </c>
      <c r="D1434" s="20">
        <v>0.04</v>
      </c>
      <c r="E1434" s="21" t="s">
        <v>436</v>
      </c>
      <c r="F1434" s="19" t="s">
        <v>437</v>
      </c>
      <c r="G1434" s="22" t="s">
        <v>386</v>
      </c>
      <c r="H1434" s="23">
        <v>1668.6</v>
      </c>
      <c r="I1434" s="23">
        <v>565.79999999999995</v>
      </c>
      <c r="J1434" s="24">
        <v>22.63</v>
      </c>
      <c r="K1434" s="24"/>
    </row>
    <row r="1435" spans="1:11" ht="15" customHeight="1">
      <c r="A1435" s="18">
        <v>43769</v>
      </c>
      <c r="B1435" s="19" t="s">
        <v>1420</v>
      </c>
      <c r="C1435" s="19" t="s">
        <v>41</v>
      </c>
      <c r="D1435" s="20">
        <v>0.04</v>
      </c>
      <c r="E1435" s="21" t="s">
        <v>13</v>
      </c>
      <c r="F1435" s="19" t="s">
        <v>427</v>
      </c>
      <c r="G1435" s="22" t="s">
        <v>15</v>
      </c>
      <c r="H1435" s="23">
        <v>2167.1999999999998</v>
      </c>
      <c r="I1435" s="23">
        <v>2167.1999999999998</v>
      </c>
      <c r="J1435" s="24">
        <v>86.69</v>
      </c>
      <c r="K1435" s="24"/>
    </row>
    <row r="1436" spans="1:11" ht="15" customHeight="1">
      <c r="A1436" s="18">
        <v>43769</v>
      </c>
      <c r="B1436" s="19" t="s">
        <v>1421</v>
      </c>
      <c r="C1436" s="19" t="s">
        <v>41</v>
      </c>
      <c r="D1436" s="20">
        <v>0.04</v>
      </c>
      <c r="E1436" s="21" t="s">
        <v>13</v>
      </c>
      <c r="F1436" s="19" t="s">
        <v>427</v>
      </c>
      <c r="G1436" s="22" t="s">
        <v>15</v>
      </c>
      <c r="H1436" s="23">
        <v>2328.4499999999998</v>
      </c>
      <c r="I1436" s="23">
        <v>2328.4499999999998</v>
      </c>
      <c r="J1436" s="24">
        <v>93.14</v>
      </c>
      <c r="K1436" s="24"/>
    </row>
    <row r="1437" spans="1:11" ht="15" customHeight="1">
      <c r="A1437" s="18">
        <v>43769</v>
      </c>
      <c r="B1437" s="19" t="s">
        <v>1422</v>
      </c>
      <c r="C1437" s="19" t="s">
        <v>41</v>
      </c>
      <c r="D1437" s="20">
        <v>0.04</v>
      </c>
      <c r="E1437" s="21" t="s">
        <v>13</v>
      </c>
      <c r="F1437" s="19" t="s">
        <v>427</v>
      </c>
      <c r="G1437" s="22" t="s">
        <v>15</v>
      </c>
      <c r="H1437" s="23">
        <v>4029.96</v>
      </c>
      <c r="I1437" s="23">
        <v>4029.96</v>
      </c>
      <c r="J1437" s="24">
        <v>161.19999999999999</v>
      </c>
      <c r="K1437" s="24"/>
    </row>
    <row r="1438" spans="1:11" ht="15" customHeight="1">
      <c r="A1438" s="18">
        <v>43769</v>
      </c>
      <c r="B1438" s="19" t="s">
        <v>1423</v>
      </c>
      <c r="C1438" s="19" t="s">
        <v>41</v>
      </c>
      <c r="D1438" s="20">
        <v>0.04</v>
      </c>
      <c r="E1438" s="21" t="s">
        <v>13</v>
      </c>
      <c r="F1438" s="19" t="s">
        <v>427</v>
      </c>
      <c r="G1438" s="22" t="s">
        <v>15</v>
      </c>
      <c r="H1438" s="23">
        <v>3262.41</v>
      </c>
      <c r="I1438" s="23">
        <v>3262.41</v>
      </c>
      <c r="J1438" s="24">
        <v>130.5</v>
      </c>
      <c r="K1438" s="60"/>
    </row>
    <row r="1439" spans="1:11" ht="15" customHeight="1" thickBot="1">
      <c r="A1439" s="18">
        <v>43769</v>
      </c>
      <c r="B1439" s="19" t="s">
        <v>1424</v>
      </c>
      <c r="C1439" s="19" t="s">
        <v>41</v>
      </c>
      <c r="D1439" s="20">
        <v>0.04</v>
      </c>
      <c r="E1439" s="21" t="s">
        <v>13</v>
      </c>
      <c r="F1439" s="19" t="s">
        <v>427</v>
      </c>
      <c r="G1439" s="22" t="s">
        <v>15</v>
      </c>
      <c r="H1439" s="23">
        <v>3190.17</v>
      </c>
      <c r="I1439" s="23">
        <v>3190.17</v>
      </c>
      <c r="J1439" s="24">
        <v>127.61</v>
      </c>
      <c r="K1439" s="24"/>
    </row>
    <row r="1440" spans="1:11" ht="15" customHeight="1" thickBot="1">
      <c r="A1440" s="1"/>
      <c r="B1440" s="1"/>
      <c r="C1440" s="1"/>
      <c r="D1440" s="1"/>
      <c r="E1440" s="1"/>
      <c r="F1440" s="1"/>
      <c r="G1440" s="38"/>
      <c r="H1440" s="81">
        <f>SUM(H1260:H1439)</f>
        <v>3565720.3900000006</v>
      </c>
      <c r="I1440" s="82">
        <f>SUM(I1260:I1439)</f>
        <v>3537207.25</v>
      </c>
      <c r="J1440" s="83">
        <f>SUM(J1260:J1439)</f>
        <v>88284.676400000026</v>
      </c>
      <c r="K1440" s="84"/>
    </row>
    <row r="1441" spans="1:11" ht="15.95" customHeight="1" thickBot="1">
      <c r="A1441" s="140"/>
      <c r="B1441" s="140"/>
      <c r="C1441" s="140"/>
      <c r="D1441" s="140"/>
      <c r="E1441" s="140"/>
      <c r="F1441" s="140"/>
      <c r="G1441" s="140"/>
      <c r="H1441" s="140"/>
      <c r="I1441" s="140"/>
      <c r="J1441" s="140"/>
      <c r="K1441" s="1"/>
    </row>
    <row r="1442" spans="1:11" ht="26.1" customHeight="1" thickBot="1">
      <c r="A1442" s="8" t="s">
        <v>1</v>
      </c>
      <c r="B1442" s="8" t="s">
        <v>2</v>
      </c>
      <c r="C1442" s="8" t="s">
        <v>3</v>
      </c>
      <c r="D1442" s="8" t="s">
        <v>4</v>
      </c>
      <c r="E1442" s="8" t="s">
        <v>5</v>
      </c>
      <c r="F1442" s="8" t="s">
        <v>6</v>
      </c>
      <c r="G1442" s="8" t="s">
        <v>7</v>
      </c>
      <c r="H1442" s="8" t="s">
        <v>8</v>
      </c>
      <c r="I1442" s="8" t="s">
        <v>9</v>
      </c>
      <c r="J1442" s="42" t="s">
        <v>10</v>
      </c>
      <c r="K1442" s="43"/>
    </row>
    <row r="1443" spans="1:11" ht="15" customHeight="1">
      <c r="A1443" s="18">
        <v>43770</v>
      </c>
      <c r="B1443" s="19" t="s">
        <v>194</v>
      </c>
      <c r="C1443" s="19" t="s">
        <v>41</v>
      </c>
      <c r="D1443" s="20">
        <v>0.04</v>
      </c>
      <c r="E1443" s="21" t="s">
        <v>13</v>
      </c>
      <c r="F1443" s="19" t="s">
        <v>1321</v>
      </c>
      <c r="G1443" s="22" t="s">
        <v>15</v>
      </c>
      <c r="H1443" s="23">
        <v>114190</v>
      </c>
      <c r="I1443" s="23">
        <v>114190</v>
      </c>
      <c r="J1443" s="24">
        <v>4567.6000000000004</v>
      </c>
      <c r="K1443" s="24"/>
    </row>
    <row r="1444" spans="1:11" ht="15" customHeight="1">
      <c r="A1444" s="18">
        <v>43770</v>
      </c>
      <c r="B1444" s="19" t="s">
        <v>1425</v>
      </c>
      <c r="C1444" s="19" t="s">
        <v>41</v>
      </c>
      <c r="D1444" s="20">
        <v>0.04</v>
      </c>
      <c r="E1444" s="21" t="s">
        <v>436</v>
      </c>
      <c r="F1444" s="19" t="s">
        <v>437</v>
      </c>
      <c r="G1444" s="22" t="s">
        <v>386</v>
      </c>
      <c r="H1444" s="23">
        <v>17280</v>
      </c>
      <c r="I1444" s="23">
        <v>2400</v>
      </c>
      <c r="J1444" s="24">
        <v>96</v>
      </c>
      <c r="K1444" s="24"/>
    </row>
    <row r="1445" spans="1:11" ht="15" customHeight="1">
      <c r="A1445" s="18">
        <v>43770</v>
      </c>
      <c r="B1445" s="19" t="s">
        <v>1426</v>
      </c>
      <c r="C1445" s="19" t="s">
        <v>41</v>
      </c>
      <c r="D1445" s="20">
        <v>0.04</v>
      </c>
      <c r="E1445" s="21" t="s">
        <v>436</v>
      </c>
      <c r="F1445" s="19" t="s">
        <v>437</v>
      </c>
      <c r="G1445" s="22" t="s">
        <v>386</v>
      </c>
      <c r="H1445" s="23">
        <v>9860</v>
      </c>
      <c r="I1445" s="23">
        <v>3465.28</v>
      </c>
      <c r="J1445" s="24">
        <v>138.61000000000001</v>
      </c>
      <c r="K1445" s="24"/>
    </row>
    <row r="1446" spans="1:11" ht="15" customHeight="1">
      <c r="A1446" s="18">
        <v>43770</v>
      </c>
      <c r="B1446" s="19" t="s">
        <v>1427</v>
      </c>
      <c r="C1446" s="19" t="s">
        <v>41</v>
      </c>
      <c r="D1446" s="20">
        <v>0.04</v>
      </c>
      <c r="E1446" s="21" t="s">
        <v>13</v>
      </c>
      <c r="F1446" s="19" t="s">
        <v>427</v>
      </c>
      <c r="G1446" s="22" t="s">
        <v>15</v>
      </c>
      <c r="H1446" s="23">
        <v>2972.16</v>
      </c>
      <c r="I1446" s="23">
        <v>2972.16</v>
      </c>
      <c r="J1446" s="24">
        <v>118.89</v>
      </c>
      <c r="K1446" s="24"/>
    </row>
    <row r="1447" spans="1:11" ht="15" customHeight="1">
      <c r="A1447" s="18">
        <v>43770</v>
      </c>
      <c r="B1447" s="19" t="s">
        <v>1428</v>
      </c>
      <c r="C1447" s="19" t="s">
        <v>41</v>
      </c>
      <c r="D1447" s="20">
        <v>0.04</v>
      </c>
      <c r="E1447" s="21" t="s">
        <v>13</v>
      </c>
      <c r="F1447" s="19" t="s">
        <v>427</v>
      </c>
      <c r="G1447" s="22" t="s">
        <v>15</v>
      </c>
      <c r="H1447" s="23">
        <v>2769.63</v>
      </c>
      <c r="I1447" s="23">
        <v>2769.63</v>
      </c>
      <c r="J1447" s="24">
        <v>110.79</v>
      </c>
      <c r="K1447" s="24"/>
    </row>
    <row r="1448" spans="1:11" ht="15" customHeight="1">
      <c r="A1448" s="18">
        <v>43770</v>
      </c>
      <c r="B1448" s="19" t="s">
        <v>1429</v>
      </c>
      <c r="C1448" s="19" t="s">
        <v>41</v>
      </c>
      <c r="D1448" s="20">
        <v>0.04</v>
      </c>
      <c r="E1448" s="21" t="s">
        <v>13</v>
      </c>
      <c r="F1448" s="19" t="s">
        <v>427</v>
      </c>
      <c r="G1448" s="22" t="s">
        <v>15</v>
      </c>
      <c r="H1448" s="23">
        <v>2776.08</v>
      </c>
      <c r="I1448" s="23">
        <v>2776.08</v>
      </c>
      <c r="J1448" s="24">
        <v>111.04</v>
      </c>
      <c r="K1448" s="24"/>
    </row>
    <row r="1449" spans="1:11" ht="15" customHeight="1">
      <c r="A1449" s="18">
        <v>43770</v>
      </c>
      <c r="B1449" s="19" t="s">
        <v>1430</v>
      </c>
      <c r="C1449" s="19" t="s">
        <v>41</v>
      </c>
      <c r="D1449" s="20">
        <v>0.04</v>
      </c>
      <c r="E1449" s="21" t="s">
        <v>13</v>
      </c>
      <c r="F1449" s="19" t="s">
        <v>427</v>
      </c>
      <c r="G1449" s="22" t="s">
        <v>15</v>
      </c>
      <c r="H1449" s="23">
        <v>3096</v>
      </c>
      <c r="I1449" s="23">
        <v>3096</v>
      </c>
      <c r="J1449" s="24">
        <v>123.84</v>
      </c>
      <c r="K1449" s="24"/>
    </row>
    <row r="1450" spans="1:11" ht="15" customHeight="1">
      <c r="A1450" s="18">
        <v>43770</v>
      </c>
      <c r="B1450" s="19" t="s">
        <v>1431</v>
      </c>
      <c r="C1450" s="19" t="s">
        <v>41</v>
      </c>
      <c r="D1450" s="20">
        <v>0.04</v>
      </c>
      <c r="E1450" s="21" t="s">
        <v>13</v>
      </c>
      <c r="F1450" s="19" t="s">
        <v>427</v>
      </c>
      <c r="G1450" s="22" t="s">
        <v>15</v>
      </c>
      <c r="H1450" s="23">
        <v>3001.83</v>
      </c>
      <c r="I1450" s="23">
        <v>3001.83</v>
      </c>
      <c r="J1450" s="24">
        <v>120.07</v>
      </c>
      <c r="K1450" s="24"/>
    </row>
    <row r="1451" spans="1:11" ht="15" customHeight="1">
      <c r="A1451" s="18">
        <v>43770</v>
      </c>
      <c r="B1451" s="19" t="s">
        <v>1432</v>
      </c>
      <c r="C1451" s="19" t="s">
        <v>41</v>
      </c>
      <c r="D1451" s="20">
        <v>0.04</v>
      </c>
      <c r="E1451" s="21" t="s">
        <v>13</v>
      </c>
      <c r="F1451" s="19" t="s">
        <v>427</v>
      </c>
      <c r="G1451" s="22" t="s">
        <v>15</v>
      </c>
      <c r="H1451" s="23">
        <v>3243.06</v>
      </c>
      <c r="I1451" s="23">
        <v>3243.06</v>
      </c>
      <c r="J1451" s="24">
        <v>129.72</v>
      </c>
      <c r="K1451" s="24"/>
    </row>
    <row r="1452" spans="1:11" ht="15" customHeight="1">
      <c r="A1452" s="18">
        <v>43770</v>
      </c>
      <c r="B1452" s="19" t="s">
        <v>1433</v>
      </c>
      <c r="C1452" s="19" t="s">
        <v>41</v>
      </c>
      <c r="D1452" s="20">
        <v>0.04</v>
      </c>
      <c r="E1452" s="21" t="s">
        <v>13</v>
      </c>
      <c r="F1452" s="19" t="s">
        <v>427</v>
      </c>
      <c r="G1452" s="22" t="s">
        <v>15</v>
      </c>
      <c r="H1452" s="23">
        <v>3159.21</v>
      </c>
      <c r="I1452" s="23">
        <v>3159.21</v>
      </c>
      <c r="J1452" s="24">
        <v>126.37</v>
      </c>
      <c r="K1452" s="24"/>
    </row>
    <row r="1453" spans="1:11" ht="15" customHeight="1">
      <c r="A1453" s="18">
        <v>43770</v>
      </c>
      <c r="B1453" s="19" t="s">
        <v>1434</v>
      </c>
      <c r="C1453" s="19" t="s">
        <v>505</v>
      </c>
      <c r="D1453" s="20">
        <v>0.02</v>
      </c>
      <c r="E1453" s="21" t="s">
        <v>18</v>
      </c>
      <c r="F1453" s="19" t="s">
        <v>1435</v>
      </c>
      <c r="G1453" s="22" t="s">
        <v>15</v>
      </c>
      <c r="H1453" s="23">
        <v>83455.92</v>
      </c>
      <c r="I1453" s="23">
        <v>83455.92</v>
      </c>
      <c r="J1453" s="24">
        <v>0</v>
      </c>
      <c r="K1453" s="24"/>
    </row>
    <row r="1454" spans="1:11" ht="15" customHeight="1">
      <c r="A1454" s="18">
        <v>43770</v>
      </c>
      <c r="B1454" s="19" t="s">
        <v>1436</v>
      </c>
      <c r="C1454" s="19" t="s">
        <v>1378</v>
      </c>
      <c r="D1454" s="20">
        <v>0.02</v>
      </c>
      <c r="E1454" s="21" t="s">
        <v>18</v>
      </c>
      <c r="F1454" s="19" t="s">
        <v>1379</v>
      </c>
      <c r="G1454" s="22" t="s">
        <v>15</v>
      </c>
      <c r="H1454" s="23">
        <v>1668.35</v>
      </c>
      <c r="I1454" s="23">
        <v>1668.35</v>
      </c>
      <c r="J1454" s="24">
        <v>0</v>
      </c>
      <c r="K1454" s="24"/>
    </row>
    <row r="1455" spans="1:11" ht="15" customHeight="1">
      <c r="A1455" s="18">
        <v>43771</v>
      </c>
      <c r="B1455" s="19" t="s">
        <v>1437</v>
      </c>
      <c r="C1455" s="19" t="s">
        <v>1378</v>
      </c>
      <c r="D1455" s="20">
        <v>0.02</v>
      </c>
      <c r="E1455" s="21" t="s">
        <v>18</v>
      </c>
      <c r="F1455" s="19" t="s">
        <v>1379</v>
      </c>
      <c r="G1455" s="22" t="s">
        <v>15</v>
      </c>
      <c r="H1455" s="23">
        <v>1906.69</v>
      </c>
      <c r="I1455" s="23">
        <v>1906.69</v>
      </c>
      <c r="J1455" s="24">
        <v>0</v>
      </c>
      <c r="K1455" s="24"/>
    </row>
    <row r="1456" spans="1:11" ht="15" customHeight="1">
      <c r="A1456" s="18">
        <v>43773</v>
      </c>
      <c r="B1456" s="19" t="s">
        <v>1438</v>
      </c>
      <c r="C1456" s="19" t="s">
        <v>41</v>
      </c>
      <c r="D1456" s="20">
        <v>2.3699999999999999E-2</v>
      </c>
      <c r="E1456" s="21" t="s">
        <v>13</v>
      </c>
      <c r="F1456" s="19" t="s">
        <v>1439</v>
      </c>
      <c r="G1456" s="22" t="s">
        <v>15</v>
      </c>
      <c r="H1456" s="23">
        <v>13000</v>
      </c>
      <c r="I1456" s="23">
        <v>13000</v>
      </c>
      <c r="J1456" s="24">
        <v>308.10000000000002</v>
      </c>
      <c r="K1456" s="24"/>
    </row>
    <row r="1457" spans="1:11" ht="15" customHeight="1">
      <c r="A1457" s="18">
        <v>43773</v>
      </c>
      <c r="B1457" s="19" t="s">
        <v>1440</v>
      </c>
      <c r="C1457" s="19" t="s">
        <v>45</v>
      </c>
      <c r="D1457" s="20">
        <v>0.04</v>
      </c>
      <c r="E1457" s="21" t="s">
        <v>18</v>
      </c>
      <c r="F1457" s="19" t="s">
        <v>983</v>
      </c>
      <c r="G1457" s="22" t="s">
        <v>15</v>
      </c>
      <c r="H1457" s="23">
        <v>4000</v>
      </c>
      <c r="I1457" s="23">
        <v>4000</v>
      </c>
      <c r="J1457" s="24">
        <v>0</v>
      </c>
      <c r="K1457" s="24"/>
    </row>
    <row r="1458" spans="1:11" ht="15" customHeight="1">
      <c r="A1458" s="18">
        <v>43773</v>
      </c>
      <c r="B1458" s="19" t="s">
        <v>1441</v>
      </c>
      <c r="C1458" s="19" t="s">
        <v>27</v>
      </c>
      <c r="D1458" s="20">
        <v>0.03</v>
      </c>
      <c r="E1458" s="21" t="s">
        <v>18</v>
      </c>
      <c r="F1458" s="19" t="s">
        <v>1312</v>
      </c>
      <c r="G1458" s="22" t="s">
        <v>15</v>
      </c>
      <c r="H1458" s="23">
        <v>150199.20000000001</v>
      </c>
      <c r="I1458" s="23">
        <v>150199.20000000001</v>
      </c>
      <c r="J1458" s="24">
        <v>0</v>
      </c>
      <c r="K1458" s="24"/>
    </row>
    <row r="1459" spans="1:11" ht="15" customHeight="1">
      <c r="A1459" s="18">
        <v>43773</v>
      </c>
      <c r="B1459" s="19" t="s">
        <v>1442</v>
      </c>
      <c r="C1459" s="19" t="s">
        <v>41</v>
      </c>
      <c r="D1459" s="20">
        <v>0.04</v>
      </c>
      <c r="E1459" s="21" t="s">
        <v>13</v>
      </c>
      <c r="F1459" s="19" t="s">
        <v>427</v>
      </c>
      <c r="G1459" s="22" t="s">
        <v>15</v>
      </c>
      <c r="H1459" s="23">
        <v>3182.43</v>
      </c>
      <c r="I1459" s="23">
        <v>3182.43</v>
      </c>
      <c r="J1459" s="24">
        <v>127.3</v>
      </c>
      <c r="K1459" s="24"/>
    </row>
    <row r="1460" spans="1:11" ht="15" customHeight="1">
      <c r="A1460" s="18">
        <v>43773</v>
      </c>
      <c r="B1460" s="19" t="s">
        <v>1443</v>
      </c>
      <c r="C1460" s="19" t="s">
        <v>41</v>
      </c>
      <c r="D1460" s="20">
        <v>0.04</v>
      </c>
      <c r="E1460" s="21" t="s">
        <v>13</v>
      </c>
      <c r="F1460" s="19" t="s">
        <v>427</v>
      </c>
      <c r="G1460" s="22" t="s">
        <v>15</v>
      </c>
      <c r="H1460" s="23">
        <v>3418.5</v>
      </c>
      <c r="I1460" s="23">
        <v>3418.5</v>
      </c>
      <c r="J1460" s="24">
        <v>136.74</v>
      </c>
      <c r="K1460" s="24"/>
    </row>
    <row r="1461" spans="1:11" ht="15" customHeight="1">
      <c r="A1461" s="18">
        <v>43773</v>
      </c>
      <c r="B1461" s="19" t="s">
        <v>1444</v>
      </c>
      <c r="C1461" s="19" t="s">
        <v>41</v>
      </c>
      <c r="D1461" s="20">
        <v>0.04</v>
      </c>
      <c r="E1461" s="21" t="s">
        <v>13</v>
      </c>
      <c r="F1461" s="19" t="s">
        <v>427</v>
      </c>
      <c r="G1461" s="22" t="s">
        <v>15</v>
      </c>
      <c r="H1461" s="23">
        <v>3334.65</v>
      </c>
      <c r="I1461" s="23">
        <v>3334.65</v>
      </c>
      <c r="J1461" s="24">
        <v>133.38999999999999</v>
      </c>
      <c r="K1461" s="24"/>
    </row>
    <row r="1462" spans="1:11" ht="15" customHeight="1">
      <c r="A1462" s="18">
        <v>43774</v>
      </c>
      <c r="B1462" s="19" t="s">
        <v>66</v>
      </c>
      <c r="C1462" s="19" t="s">
        <v>41</v>
      </c>
      <c r="D1462" s="20">
        <v>0.04</v>
      </c>
      <c r="E1462" s="21" t="s">
        <v>13</v>
      </c>
      <c r="F1462" s="19" t="s">
        <v>1414</v>
      </c>
      <c r="G1462" s="22" t="s">
        <v>15</v>
      </c>
      <c r="H1462" s="23">
        <v>15000</v>
      </c>
      <c r="I1462" s="23">
        <v>15000</v>
      </c>
      <c r="J1462" s="24">
        <v>600</v>
      </c>
      <c r="K1462" s="24"/>
    </row>
    <row r="1463" spans="1:11" ht="15" customHeight="1">
      <c r="A1463" s="18">
        <v>43774</v>
      </c>
      <c r="B1463" s="19" t="s">
        <v>90</v>
      </c>
      <c r="C1463" s="19" t="s">
        <v>1308</v>
      </c>
      <c r="D1463" s="20">
        <v>0.02</v>
      </c>
      <c r="E1463" s="21" t="s">
        <v>18</v>
      </c>
      <c r="F1463" s="19" t="s">
        <v>1309</v>
      </c>
      <c r="G1463" s="22" t="s">
        <v>15</v>
      </c>
      <c r="H1463" s="23">
        <v>11400</v>
      </c>
      <c r="I1463" s="23">
        <v>11400</v>
      </c>
      <c r="J1463" s="24">
        <v>0</v>
      </c>
      <c r="K1463" s="24"/>
    </row>
    <row r="1464" spans="1:11" ht="15" customHeight="1">
      <c r="A1464" s="18">
        <v>43774</v>
      </c>
      <c r="B1464" s="19" t="s">
        <v>728</v>
      </c>
      <c r="C1464" s="19" t="s">
        <v>38</v>
      </c>
      <c r="D1464" s="20">
        <v>0.05</v>
      </c>
      <c r="E1464" s="21" t="s">
        <v>13</v>
      </c>
      <c r="F1464" s="19" t="s">
        <v>1255</v>
      </c>
      <c r="G1464" s="22" t="s">
        <v>15</v>
      </c>
      <c r="H1464" s="23">
        <v>1200</v>
      </c>
      <c r="I1464" s="23">
        <v>1200</v>
      </c>
      <c r="J1464" s="24">
        <v>60</v>
      </c>
      <c r="K1464" s="24"/>
    </row>
    <row r="1465" spans="1:11" ht="15" customHeight="1">
      <c r="A1465" s="18">
        <v>43774</v>
      </c>
      <c r="B1465" s="19" t="s">
        <v>1445</v>
      </c>
      <c r="C1465" s="19" t="s">
        <v>45</v>
      </c>
      <c r="D1465" s="20">
        <v>0.04</v>
      </c>
      <c r="E1465" s="21" t="s">
        <v>18</v>
      </c>
      <c r="F1465" s="19" t="s">
        <v>46</v>
      </c>
      <c r="G1465" s="22" t="s">
        <v>15</v>
      </c>
      <c r="H1465" s="23">
        <v>20000</v>
      </c>
      <c r="I1465" s="23">
        <v>20000</v>
      </c>
      <c r="J1465" s="24">
        <v>0</v>
      </c>
      <c r="K1465" s="24"/>
    </row>
    <row r="1466" spans="1:11" ht="15" customHeight="1">
      <c r="A1466" s="18">
        <v>43774</v>
      </c>
      <c r="B1466" s="19" t="s">
        <v>1446</v>
      </c>
      <c r="C1466" s="19" t="s">
        <v>45</v>
      </c>
      <c r="D1466" s="20">
        <v>0.04</v>
      </c>
      <c r="E1466" s="21" t="s">
        <v>18</v>
      </c>
      <c r="F1466" s="19" t="s">
        <v>46</v>
      </c>
      <c r="G1466" s="22" t="s">
        <v>15</v>
      </c>
      <c r="H1466" s="23">
        <v>20000</v>
      </c>
      <c r="I1466" s="23">
        <v>20000</v>
      </c>
      <c r="J1466" s="24">
        <v>0</v>
      </c>
      <c r="K1466" s="24"/>
    </row>
    <row r="1467" spans="1:11" ht="15" customHeight="1">
      <c r="A1467" s="18">
        <v>43774</v>
      </c>
      <c r="B1467" s="19" t="s">
        <v>1447</v>
      </c>
      <c r="C1467" s="19" t="s">
        <v>45</v>
      </c>
      <c r="D1467" s="20">
        <v>0.04</v>
      </c>
      <c r="E1467" s="21" t="s">
        <v>18</v>
      </c>
      <c r="F1467" s="19" t="s">
        <v>1448</v>
      </c>
      <c r="G1467" s="22" t="s">
        <v>15</v>
      </c>
      <c r="H1467" s="23">
        <v>10990.5</v>
      </c>
      <c r="I1467" s="23">
        <v>10990.5</v>
      </c>
      <c r="J1467" s="24">
        <v>0</v>
      </c>
      <c r="K1467" s="24"/>
    </row>
    <row r="1468" spans="1:11" ht="15" customHeight="1">
      <c r="A1468" s="18">
        <v>43774</v>
      </c>
      <c r="B1468" s="19" t="s">
        <v>1449</v>
      </c>
      <c r="C1468" s="19" t="s">
        <v>41</v>
      </c>
      <c r="D1468" s="20">
        <v>0.04</v>
      </c>
      <c r="E1468" s="21" t="s">
        <v>13</v>
      </c>
      <c r="F1468" s="19" t="s">
        <v>427</v>
      </c>
      <c r="G1468" s="22" t="s">
        <v>15</v>
      </c>
      <c r="H1468" s="23">
        <v>3195.33</v>
      </c>
      <c r="I1468" s="23">
        <v>3195.33</v>
      </c>
      <c r="J1468" s="24">
        <v>127.81</v>
      </c>
      <c r="K1468" s="24"/>
    </row>
    <row r="1469" spans="1:11" ht="15" customHeight="1">
      <c r="A1469" s="18">
        <v>43774</v>
      </c>
      <c r="B1469" s="19" t="s">
        <v>1450</v>
      </c>
      <c r="C1469" s="19" t="s">
        <v>41</v>
      </c>
      <c r="D1469" s="20">
        <v>0.04</v>
      </c>
      <c r="E1469" s="21" t="s">
        <v>13</v>
      </c>
      <c r="F1469" s="19" t="s">
        <v>427</v>
      </c>
      <c r="G1469" s="22" t="s">
        <v>15</v>
      </c>
      <c r="H1469" s="23">
        <v>3239.19</v>
      </c>
      <c r="I1469" s="23">
        <v>3239.19</v>
      </c>
      <c r="J1469" s="24">
        <v>129.57</v>
      </c>
      <c r="K1469" s="24"/>
    </row>
    <row r="1470" spans="1:11" ht="15" customHeight="1">
      <c r="A1470" s="18">
        <v>43774</v>
      </c>
      <c r="B1470" s="19" t="s">
        <v>1451</v>
      </c>
      <c r="C1470" s="19" t="s">
        <v>41</v>
      </c>
      <c r="D1470" s="20">
        <v>0.04</v>
      </c>
      <c r="E1470" s="21" t="s">
        <v>13</v>
      </c>
      <c r="F1470" s="19" t="s">
        <v>427</v>
      </c>
      <c r="G1470" s="22" t="s">
        <v>15</v>
      </c>
      <c r="H1470" s="23">
        <v>3227.58</v>
      </c>
      <c r="I1470" s="23">
        <v>3227.58</v>
      </c>
      <c r="J1470" s="24">
        <v>129.1</v>
      </c>
      <c r="K1470" s="24"/>
    </row>
    <row r="1471" spans="1:11" ht="15" customHeight="1">
      <c r="A1471" s="18">
        <v>43774</v>
      </c>
      <c r="B1471" s="19" t="s">
        <v>1452</v>
      </c>
      <c r="C1471" s="19" t="s">
        <v>41</v>
      </c>
      <c r="D1471" s="20">
        <v>0.04</v>
      </c>
      <c r="E1471" s="21" t="s">
        <v>13</v>
      </c>
      <c r="F1471" s="19" t="s">
        <v>427</v>
      </c>
      <c r="G1471" s="22" t="s">
        <v>15</v>
      </c>
      <c r="H1471" s="23">
        <v>2791.56</v>
      </c>
      <c r="I1471" s="23">
        <v>2791.56</v>
      </c>
      <c r="J1471" s="24">
        <v>111.66</v>
      </c>
      <c r="K1471" s="24"/>
    </row>
    <row r="1472" spans="1:11" ht="15" customHeight="1">
      <c r="A1472" s="18">
        <v>43774</v>
      </c>
      <c r="B1472" s="19" t="s">
        <v>1453</v>
      </c>
      <c r="C1472" s="19" t="s">
        <v>41</v>
      </c>
      <c r="D1472" s="20">
        <v>0.04</v>
      </c>
      <c r="E1472" s="21" t="s">
        <v>13</v>
      </c>
      <c r="F1472" s="19" t="s">
        <v>427</v>
      </c>
      <c r="G1472" s="22" t="s">
        <v>15</v>
      </c>
      <c r="H1472" s="23">
        <v>3254.67</v>
      </c>
      <c r="I1472" s="23">
        <v>3254.67</v>
      </c>
      <c r="J1472" s="24">
        <v>130.19</v>
      </c>
      <c r="K1472" s="24"/>
    </row>
    <row r="1473" spans="1:11" ht="15" customHeight="1">
      <c r="A1473" s="18">
        <v>43774</v>
      </c>
      <c r="B1473" s="19" t="s">
        <v>1454</v>
      </c>
      <c r="C1473" s="19" t="s">
        <v>316</v>
      </c>
      <c r="D1473" s="20">
        <v>0.02</v>
      </c>
      <c r="E1473" s="21" t="s">
        <v>18</v>
      </c>
      <c r="F1473" s="19" t="s">
        <v>882</v>
      </c>
      <c r="G1473" s="22" t="s">
        <v>15</v>
      </c>
      <c r="H1473" s="23">
        <v>616.91999999999996</v>
      </c>
      <c r="I1473" s="23">
        <v>616.91999999999996</v>
      </c>
      <c r="J1473" s="24">
        <v>0</v>
      </c>
      <c r="K1473" s="24"/>
    </row>
    <row r="1474" spans="1:11" ht="15" customHeight="1">
      <c r="A1474" s="18">
        <v>43774</v>
      </c>
      <c r="B1474" s="19" t="s">
        <v>1455</v>
      </c>
      <c r="C1474" s="19" t="s">
        <v>21</v>
      </c>
      <c r="D1474" s="20">
        <v>0.02</v>
      </c>
      <c r="E1474" s="21" t="s">
        <v>18</v>
      </c>
      <c r="F1474" s="19" t="s">
        <v>49</v>
      </c>
      <c r="G1474" s="22" t="s">
        <v>15</v>
      </c>
      <c r="H1474" s="23">
        <v>553.67999999999995</v>
      </c>
      <c r="I1474" s="23">
        <v>553.67999999999995</v>
      </c>
      <c r="J1474" s="24">
        <v>0</v>
      </c>
      <c r="K1474" s="24"/>
    </row>
    <row r="1475" spans="1:11" ht="15" customHeight="1">
      <c r="A1475" s="18">
        <v>43774</v>
      </c>
      <c r="B1475" s="19" t="s">
        <v>1456</v>
      </c>
      <c r="C1475" s="19" t="s">
        <v>1378</v>
      </c>
      <c r="D1475" s="20">
        <v>0.02</v>
      </c>
      <c r="E1475" s="21" t="s">
        <v>18</v>
      </c>
      <c r="F1475" s="19" t="s">
        <v>1379</v>
      </c>
      <c r="G1475" s="22" t="s">
        <v>15</v>
      </c>
      <c r="H1475" s="23">
        <v>2397.9899999999998</v>
      </c>
      <c r="I1475" s="23">
        <v>2397.9899999999998</v>
      </c>
      <c r="J1475" s="24">
        <v>0</v>
      </c>
      <c r="K1475" s="24"/>
    </row>
    <row r="1476" spans="1:11" ht="15" customHeight="1">
      <c r="A1476" s="18">
        <v>43775</v>
      </c>
      <c r="B1476" s="19" t="s">
        <v>1457</v>
      </c>
      <c r="C1476" s="19" t="s">
        <v>45</v>
      </c>
      <c r="D1476" s="20">
        <v>0.04</v>
      </c>
      <c r="E1476" s="21" t="s">
        <v>18</v>
      </c>
      <c r="F1476" s="19" t="s">
        <v>1225</v>
      </c>
      <c r="G1476" s="22" t="s">
        <v>15</v>
      </c>
      <c r="H1476" s="23">
        <v>285933.58</v>
      </c>
      <c r="I1476" s="23">
        <v>285933.58</v>
      </c>
      <c r="J1476" s="24">
        <v>0</v>
      </c>
      <c r="K1476" s="24"/>
    </row>
    <row r="1477" spans="1:11" ht="21.95" customHeight="1">
      <c r="A1477" s="18">
        <v>43775</v>
      </c>
      <c r="B1477" s="19" t="s">
        <v>612</v>
      </c>
      <c r="C1477" s="19" t="s">
        <v>35</v>
      </c>
      <c r="D1477" s="20">
        <v>2.7E-2</v>
      </c>
      <c r="E1477" s="21" t="s">
        <v>18</v>
      </c>
      <c r="F1477" s="19" t="s">
        <v>36</v>
      </c>
      <c r="G1477" s="22" t="s">
        <v>15</v>
      </c>
      <c r="H1477" s="23">
        <v>355</v>
      </c>
      <c r="I1477" s="23">
        <v>355</v>
      </c>
      <c r="J1477" s="24">
        <v>0</v>
      </c>
      <c r="K1477" s="24"/>
    </row>
    <row r="1478" spans="1:11" ht="15" customHeight="1">
      <c r="A1478" s="18">
        <v>43775</v>
      </c>
      <c r="B1478" s="19" t="s">
        <v>1458</v>
      </c>
      <c r="C1478" s="19" t="s">
        <v>27</v>
      </c>
      <c r="D1478" s="20">
        <v>0.03</v>
      </c>
      <c r="E1478" s="21" t="s">
        <v>18</v>
      </c>
      <c r="F1478" s="19" t="s">
        <v>28</v>
      </c>
      <c r="G1478" s="22" t="s">
        <v>15</v>
      </c>
      <c r="H1478" s="23">
        <v>307</v>
      </c>
      <c r="I1478" s="23">
        <v>307</v>
      </c>
      <c r="J1478" s="24">
        <v>0</v>
      </c>
      <c r="K1478" s="24"/>
    </row>
    <row r="1479" spans="1:11" ht="21.95" customHeight="1">
      <c r="A1479" s="18">
        <v>43775</v>
      </c>
      <c r="B1479" s="19" t="s">
        <v>1459</v>
      </c>
      <c r="C1479" s="19" t="s">
        <v>73</v>
      </c>
      <c r="D1479" s="20">
        <v>3.53435E-2</v>
      </c>
      <c r="E1479" s="21" t="s">
        <v>384</v>
      </c>
      <c r="F1479" s="19" t="s">
        <v>1147</v>
      </c>
      <c r="G1479" s="22" t="s">
        <v>386</v>
      </c>
      <c r="H1479" s="23">
        <v>1244.1400000000001</v>
      </c>
      <c r="I1479" s="23">
        <v>1244.1400000000001</v>
      </c>
      <c r="J1479" s="24">
        <v>0</v>
      </c>
      <c r="K1479" s="24"/>
    </row>
    <row r="1480" spans="1:11" ht="21.95" customHeight="1">
      <c r="A1480" s="18">
        <v>43775</v>
      </c>
      <c r="B1480" s="19" t="s">
        <v>1460</v>
      </c>
      <c r="C1480" s="19" t="s">
        <v>24</v>
      </c>
      <c r="D1480" s="20">
        <v>0.02</v>
      </c>
      <c r="E1480" s="21" t="s">
        <v>13</v>
      </c>
      <c r="F1480" s="19" t="s">
        <v>65</v>
      </c>
      <c r="G1480" s="22" t="s">
        <v>15</v>
      </c>
      <c r="H1480" s="23">
        <v>12152</v>
      </c>
      <c r="I1480" s="23">
        <v>12152</v>
      </c>
      <c r="J1480" s="24">
        <v>243.04</v>
      </c>
      <c r="K1480" s="24"/>
    </row>
    <row r="1481" spans="1:11" ht="15" customHeight="1">
      <c r="A1481" s="18">
        <v>43775</v>
      </c>
      <c r="B1481" s="19" t="s">
        <v>1461</v>
      </c>
      <c r="C1481" s="19" t="s">
        <v>45</v>
      </c>
      <c r="D1481" s="20">
        <v>0.04</v>
      </c>
      <c r="E1481" s="21" t="s">
        <v>18</v>
      </c>
      <c r="F1481" s="19" t="s">
        <v>1314</v>
      </c>
      <c r="G1481" s="22" t="s">
        <v>15</v>
      </c>
      <c r="H1481" s="23">
        <v>26040.09</v>
      </c>
      <c r="I1481" s="23">
        <v>26040.09</v>
      </c>
      <c r="J1481" s="24">
        <v>0</v>
      </c>
      <c r="K1481" s="24"/>
    </row>
    <row r="1482" spans="1:11" ht="15" customHeight="1">
      <c r="A1482" s="18">
        <v>43775</v>
      </c>
      <c r="B1482" s="19" t="s">
        <v>1462</v>
      </c>
      <c r="C1482" s="19" t="s">
        <v>629</v>
      </c>
      <c r="D1482" s="20">
        <v>4.9399999999999999E-2</v>
      </c>
      <c r="E1482" s="21" t="s">
        <v>13</v>
      </c>
      <c r="F1482" s="19" t="s">
        <v>630</v>
      </c>
      <c r="G1482" s="22" t="s">
        <v>15</v>
      </c>
      <c r="H1482" s="23">
        <v>5000</v>
      </c>
      <c r="I1482" s="23">
        <v>5000</v>
      </c>
      <c r="J1482" s="24">
        <v>247</v>
      </c>
      <c r="K1482" s="24"/>
    </row>
    <row r="1483" spans="1:11" ht="15" customHeight="1">
      <c r="A1483" s="18">
        <v>43775</v>
      </c>
      <c r="B1483" s="19" t="s">
        <v>1463</v>
      </c>
      <c r="C1483" s="19" t="s">
        <v>1051</v>
      </c>
      <c r="D1483" s="20">
        <v>0.03</v>
      </c>
      <c r="E1483" s="21" t="s">
        <v>18</v>
      </c>
      <c r="F1483" s="19" t="s">
        <v>861</v>
      </c>
      <c r="G1483" s="22" t="s">
        <v>15</v>
      </c>
      <c r="H1483" s="23">
        <v>317.58</v>
      </c>
      <c r="I1483" s="23">
        <v>317.58</v>
      </c>
      <c r="J1483" s="24">
        <v>0</v>
      </c>
      <c r="K1483" s="24"/>
    </row>
    <row r="1484" spans="1:11" ht="15" customHeight="1">
      <c r="A1484" s="18">
        <v>43776</v>
      </c>
      <c r="B1484" s="19" t="s">
        <v>172</v>
      </c>
      <c r="C1484" s="19" t="s">
        <v>24</v>
      </c>
      <c r="D1484" s="20">
        <v>0.02</v>
      </c>
      <c r="E1484" s="21" t="s">
        <v>13</v>
      </c>
      <c r="F1484" s="19" t="s">
        <v>25</v>
      </c>
      <c r="G1484" s="22" t="s">
        <v>15</v>
      </c>
      <c r="H1484" s="23">
        <v>20587.599999999999</v>
      </c>
      <c r="I1484" s="23">
        <v>20587.599999999999</v>
      </c>
      <c r="J1484" s="24">
        <v>411.75</v>
      </c>
      <c r="K1484" s="24"/>
    </row>
    <row r="1485" spans="1:11" ht="15" customHeight="1">
      <c r="A1485" s="18">
        <v>43776</v>
      </c>
      <c r="B1485" s="19" t="s">
        <v>1464</v>
      </c>
      <c r="C1485" s="19" t="s">
        <v>41</v>
      </c>
      <c r="D1485" s="20">
        <v>2.7E-2</v>
      </c>
      <c r="E1485" s="21" t="s">
        <v>13</v>
      </c>
      <c r="F1485" s="19" t="s">
        <v>273</v>
      </c>
      <c r="G1485" s="22" t="s">
        <v>15</v>
      </c>
      <c r="H1485" s="23">
        <v>1500</v>
      </c>
      <c r="I1485" s="23">
        <v>1500</v>
      </c>
      <c r="J1485" s="24">
        <v>40.5</v>
      </c>
      <c r="K1485" s="24"/>
    </row>
    <row r="1486" spans="1:11" ht="15" customHeight="1">
      <c r="A1486" s="18">
        <v>43776</v>
      </c>
      <c r="B1486" s="19" t="s">
        <v>594</v>
      </c>
      <c r="C1486" s="19" t="s">
        <v>56</v>
      </c>
      <c r="D1486" s="20">
        <v>0.02</v>
      </c>
      <c r="E1486" s="21" t="s">
        <v>18</v>
      </c>
      <c r="F1486" s="19" t="s">
        <v>1465</v>
      </c>
      <c r="G1486" s="22" t="s">
        <v>15</v>
      </c>
      <c r="H1486" s="23">
        <v>5000</v>
      </c>
      <c r="I1486" s="23">
        <v>5000</v>
      </c>
      <c r="J1486" s="24">
        <v>0</v>
      </c>
      <c r="K1486" s="24"/>
    </row>
    <row r="1487" spans="1:11" ht="15" customHeight="1">
      <c r="A1487" s="18">
        <v>43776</v>
      </c>
      <c r="B1487" s="19" t="s">
        <v>1466</v>
      </c>
      <c r="C1487" s="19" t="s">
        <v>1467</v>
      </c>
      <c r="D1487" s="20">
        <v>0.02</v>
      </c>
      <c r="E1487" s="21" t="s">
        <v>384</v>
      </c>
      <c r="F1487" s="19" t="s">
        <v>1468</v>
      </c>
      <c r="G1487" s="22" t="s">
        <v>386</v>
      </c>
      <c r="H1487" s="23">
        <v>2160</v>
      </c>
      <c r="I1487" s="23">
        <v>2160</v>
      </c>
      <c r="J1487" s="24">
        <v>0</v>
      </c>
      <c r="K1487" s="24"/>
    </row>
    <row r="1488" spans="1:11" ht="15" customHeight="1">
      <c r="A1488" s="18">
        <v>43776</v>
      </c>
      <c r="B1488" s="19" t="s">
        <v>1469</v>
      </c>
      <c r="C1488" s="19" t="s">
        <v>41</v>
      </c>
      <c r="D1488" s="20">
        <v>0.04</v>
      </c>
      <c r="E1488" s="21" t="s">
        <v>13</v>
      </c>
      <c r="F1488" s="19" t="s">
        <v>427</v>
      </c>
      <c r="G1488" s="22" t="s">
        <v>15</v>
      </c>
      <c r="H1488" s="23">
        <v>3333.36</v>
      </c>
      <c r="I1488" s="23">
        <v>3333.36</v>
      </c>
      <c r="J1488" s="24">
        <v>133.33000000000001</v>
      </c>
      <c r="K1488" s="24"/>
    </row>
    <row r="1489" spans="1:11" ht="15" customHeight="1">
      <c r="A1489" s="18">
        <v>43776</v>
      </c>
      <c r="B1489" s="19" t="s">
        <v>1470</v>
      </c>
      <c r="C1489" s="19" t="s">
        <v>41</v>
      </c>
      <c r="D1489" s="20">
        <v>0.04</v>
      </c>
      <c r="E1489" s="21" t="s">
        <v>13</v>
      </c>
      <c r="F1489" s="19" t="s">
        <v>427</v>
      </c>
      <c r="G1489" s="22" t="s">
        <v>15</v>
      </c>
      <c r="H1489" s="23">
        <v>3295.95</v>
      </c>
      <c r="I1489" s="23">
        <v>3295.95</v>
      </c>
      <c r="J1489" s="24">
        <v>131.84</v>
      </c>
      <c r="K1489" s="24"/>
    </row>
    <row r="1490" spans="1:11" ht="15" customHeight="1">
      <c r="A1490" s="18">
        <v>43776</v>
      </c>
      <c r="B1490" s="19" t="s">
        <v>1471</v>
      </c>
      <c r="C1490" s="19" t="s">
        <v>41</v>
      </c>
      <c r="D1490" s="20">
        <v>0.04</v>
      </c>
      <c r="E1490" s="21" t="s">
        <v>13</v>
      </c>
      <c r="F1490" s="19" t="s">
        <v>427</v>
      </c>
      <c r="G1490" s="22" t="s">
        <v>15</v>
      </c>
      <c r="H1490" s="23">
        <v>3316.59</v>
      </c>
      <c r="I1490" s="23">
        <v>3316.59</v>
      </c>
      <c r="J1490" s="24">
        <v>132.66</v>
      </c>
      <c r="K1490" s="24"/>
    </row>
    <row r="1491" spans="1:11" ht="15" customHeight="1">
      <c r="A1491" s="18">
        <v>43776</v>
      </c>
      <c r="B1491" s="19" t="s">
        <v>1472</v>
      </c>
      <c r="C1491" s="19" t="s">
        <v>41</v>
      </c>
      <c r="D1491" s="20">
        <v>0.04</v>
      </c>
      <c r="E1491" s="21" t="s">
        <v>13</v>
      </c>
      <c r="F1491" s="19" t="s">
        <v>427</v>
      </c>
      <c r="G1491" s="22" t="s">
        <v>15</v>
      </c>
      <c r="H1491" s="23">
        <v>2893.47</v>
      </c>
      <c r="I1491" s="23">
        <v>2893.47</v>
      </c>
      <c r="J1491" s="24">
        <v>115.74</v>
      </c>
      <c r="K1491" s="24"/>
    </row>
    <row r="1492" spans="1:11" ht="15" customHeight="1">
      <c r="A1492" s="18">
        <v>43776</v>
      </c>
      <c r="B1492" s="19" t="s">
        <v>1473</v>
      </c>
      <c r="C1492" s="19" t="s">
        <v>41</v>
      </c>
      <c r="D1492" s="20">
        <v>0.04</v>
      </c>
      <c r="E1492" s="21" t="s">
        <v>13</v>
      </c>
      <c r="F1492" s="19" t="s">
        <v>427</v>
      </c>
      <c r="G1492" s="22" t="s">
        <v>15</v>
      </c>
      <c r="H1492" s="23">
        <v>3716.49</v>
      </c>
      <c r="I1492" s="23">
        <v>3716.49</v>
      </c>
      <c r="J1492" s="24">
        <v>148.66</v>
      </c>
      <c r="K1492" s="24"/>
    </row>
    <row r="1493" spans="1:11" ht="15" customHeight="1">
      <c r="A1493" s="18">
        <v>43776</v>
      </c>
      <c r="B1493" s="19" t="s">
        <v>1474</v>
      </c>
      <c r="C1493" s="19" t="s">
        <v>41</v>
      </c>
      <c r="D1493" s="20">
        <v>0.04</v>
      </c>
      <c r="E1493" s="21" t="s">
        <v>13</v>
      </c>
      <c r="F1493" s="19" t="s">
        <v>427</v>
      </c>
      <c r="G1493" s="22" t="s">
        <v>15</v>
      </c>
      <c r="H1493" s="23">
        <v>3204.36</v>
      </c>
      <c r="I1493" s="23">
        <v>3204.36</v>
      </c>
      <c r="J1493" s="24">
        <v>128.16999999999999</v>
      </c>
      <c r="K1493" s="24"/>
    </row>
    <row r="1494" spans="1:11" ht="15" customHeight="1">
      <c r="A1494" s="18">
        <v>43776</v>
      </c>
      <c r="B1494" s="19" t="s">
        <v>1475</v>
      </c>
      <c r="C1494" s="19" t="s">
        <v>41</v>
      </c>
      <c r="D1494" s="20">
        <v>0.04</v>
      </c>
      <c r="E1494" s="21" t="s">
        <v>13</v>
      </c>
      <c r="F1494" s="19" t="s">
        <v>427</v>
      </c>
      <c r="G1494" s="22" t="s">
        <v>15</v>
      </c>
      <c r="H1494" s="23">
        <v>3369.48</v>
      </c>
      <c r="I1494" s="23">
        <v>3369.48</v>
      </c>
      <c r="J1494" s="24">
        <v>134.78</v>
      </c>
      <c r="K1494" s="24"/>
    </row>
    <row r="1495" spans="1:11" ht="15" customHeight="1">
      <c r="A1495" s="18">
        <v>43776</v>
      </c>
      <c r="B1495" s="19" t="s">
        <v>1476</v>
      </c>
      <c r="C1495" s="19" t="s">
        <v>505</v>
      </c>
      <c r="D1495" s="20">
        <v>0.02</v>
      </c>
      <c r="E1495" s="21" t="s">
        <v>18</v>
      </c>
      <c r="F1495" s="19" t="s">
        <v>955</v>
      </c>
      <c r="G1495" s="22" t="s">
        <v>15</v>
      </c>
      <c r="H1495" s="23">
        <v>1741</v>
      </c>
      <c r="I1495" s="23">
        <v>1741</v>
      </c>
      <c r="J1495" s="24">
        <v>0</v>
      </c>
      <c r="K1495" s="24"/>
    </row>
    <row r="1496" spans="1:11" ht="15" customHeight="1">
      <c r="A1496" s="18">
        <v>43777</v>
      </c>
      <c r="B1496" s="19" t="s">
        <v>711</v>
      </c>
      <c r="C1496" s="19" t="s">
        <v>345</v>
      </c>
      <c r="D1496" s="20">
        <v>0</v>
      </c>
      <c r="E1496" s="21" t="s">
        <v>18</v>
      </c>
      <c r="F1496" s="19" t="s">
        <v>346</v>
      </c>
      <c r="G1496" s="22" t="s">
        <v>15</v>
      </c>
      <c r="H1496" s="23">
        <v>833</v>
      </c>
      <c r="I1496" s="23">
        <v>0</v>
      </c>
      <c r="J1496" s="24">
        <v>0</v>
      </c>
      <c r="K1496" s="24"/>
    </row>
    <row r="1497" spans="1:11" ht="15" customHeight="1">
      <c r="A1497" s="18">
        <v>43777</v>
      </c>
      <c r="B1497" s="19" t="s">
        <v>1477</v>
      </c>
      <c r="C1497" s="19" t="s">
        <v>41</v>
      </c>
      <c r="D1497" s="20">
        <v>2.7E-2</v>
      </c>
      <c r="E1497" s="21" t="s">
        <v>13</v>
      </c>
      <c r="F1497" s="19" t="s">
        <v>273</v>
      </c>
      <c r="G1497" s="22" t="s">
        <v>15</v>
      </c>
      <c r="H1497" s="23">
        <v>7385</v>
      </c>
      <c r="I1497" s="23">
        <v>7385</v>
      </c>
      <c r="J1497" s="24">
        <v>199.4</v>
      </c>
      <c r="K1497" s="24"/>
    </row>
    <row r="1498" spans="1:11" ht="15" customHeight="1">
      <c r="A1498" s="18">
        <v>43777</v>
      </c>
      <c r="B1498" s="19" t="s">
        <v>484</v>
      </c>
      <c r="C1498" s="19" t="s">
        <v>41</v>
      </c>
      <c r="D1498" s="20">
        <v>0.04</v>
      </c>
      <c r="E1498" s="21" t="s">
        <v>13</v>
      </c>
      <c r="F1498" s="19" t="s">
        <v>1478</v>
      </c>
      <c r="G1498" s="22" t="s">
        <v>15</v>
      </c>
      <c r="H1498" s="23">
        <v>4802.5</v>
      </c>
      <c r="I1498" s="23">
        <v>4802.5</v>
      </c>
      <c r="J1498" s="24">
        <v>192.1</v>
      </c>
      <c r="K1498" s="24"/>
    </row>
    <row r="1499" spans="1:11" ht="15" customHeight="1">
      <c r="A1499" s="18">
        <v>43777</v>
      </c>
      <c r="B1499" s="19" t="s">
        <v>1479</v>
      </c>
      <c r="C1499" s="19" t="s">
        <v>41</v>
      </c>
      <c r="D1499" s="20">
        <v>0.04</v>
      </c>
      <c r="E1499" s="21" t="s">
        <v>13</v>
      </c>
      <c r="F1499" s="19" t="s">
        <v>427</v>
      </c>
      <c r="G1499" s="22" t="s">
        <v>15</v>
      </c>
      <c r="H1499" s="23">
        <v>3013.44</v>
      </c>
      <c r="I1499" s="23">
        <v>3013.44</v>
      </c>
      <c r="J1499" s="24">
        <v>120.54</v>
      </c>
      <c r="K1499" s="24"/>
    </row>
    <row r="1500" spans="1:11" ht="15" customHeight="1">
      <c r="A1500" s="18">
        <v>43777</v>
      </c>
      <c r="B1500" s="19" t="s">
        <v>1480</v>
      </c>
      <c r="C1500" s="19" t="s">
        <v>41</v>
      </c>
      <c r="D1500" s="20">
        <v>0.04</v>
      </c>
      <c r="E1500" s="21" t="s">
        <v>13</v>
      </c>
      <c r="F1500" s="19" t="s">
        <v>427</v>
      </c>
      <c r="G1500" s="22" t="s">
        <v>15</v>
      </c>
      <c r="H1500" s="23">
        <v>2707.71</v>
      </c>
      <c r="I1500" s="23">
        <v>2707.71</v>
      </c>
      <c r="J1500" s="24">
        <v>108.31</v>
      </c>
      <c r="K1500" s="24"/>
    </row>
    <row r="1501" spans="1:11" ht="15" customHeight="1">
      <c r="A1501" s="18">
        <v>43777</v>
      </c>
      <c r="B1501" s="19" t="s">
        <v>1481</v>
      </c>
      <c r="C1501" s="19" t="s">
        <v>41</v>
      </c>
      <c r="D1501" s="20">
        <v>0.04</v>
      </c>
      <c r="E1501" s="21" t="s">
        <v>13</v>
      </c>
      <c r="F1501" s="19" t="s">
        <v>427</v>
      </c>
      <c r="G1501" s="22" t="s">
        <v>15</v>
      </c>
      <c r="H1501" s="23">
        <v>2389.08</v>
      </c>
      <c r="I1501" s="23">
        <v>2389.08</v>
      </c>
      <c r="J1501" s="24">
        <v>95.56</v>
      </c>
      <c r="K1501" s="24"/>
    </row>
    <row r="1502" spans="1:11" ht="15" customHeight="1">
      <c r="A1502" s="18">
        <v>43777</v>
      </c>
      <c r="B1502" s="19" t="s">
        <v>1482</v>
      </c>
      <c r="C1502" s="19" t="s">
        <v>41</v>
      </c>
      <c r="D1502" s="20">
        <v>0.04</v>
      </c>
      <c r="E1502" s="21" t="s">
        <v>13</v>
      </c>
      <c r="F1502" s="19" t="s">
        <v>427</v>
      </c>
      <c r="G1502" s="22" t="s">
        <v>15</v>
      </c>
      <c r="H1502" s="23">
        <v>3486.87</v>
      </c>
      <c r="I1502" s="23">
        <v>3486.87</v>
      </c>
      <c r="J1502" s="24">
        <v>139.47</v>
      </c>
      <c r="K1502" s="24"/>
    </row>
    <row r="1503" spans="1:11" ht="15" customHeight="1">
      <c r="A1503" s="18">
        <v>43777</v>
      </c>
      <c r="B1503" s="19" t="s">
        <v>1483</v>
      </c>
      <c r="C1503" s="19" t="s">
        <v>41</v>
      </c>
      <c r="D1503" s="20">
        <v>0.04</v>
      </c>
      <c r="E1503" s="21" t="s">
        <v>13</v>
      </c>
      <c r="F1503" s="19" t="s">
        <v>427</v>
      </c>
      <c r="G1503" s="22" t="s">
        <v>15</v>
      </c>
      <c r="H1503" s="23">
        <v>3188.88</v>
      </c>
      <c r="I1503" s="23">
        <v>3188.88</v>
      </c>
      <c r="J1503" s="24">
        <v>127.56</v>
      </c>
      <c r="K1503" s="24"/>
    </row>
    <row r="1504" spans="1:11" ht="15" customHeight="1">
      <c r="A1504" s="18">
        <v>43777</v>
      </c>
      <c r="B1504" s="19" t="s">
        <v>1484</v>
      </c>
      <c r="C1504" s="19" t="s">
        <v>321</v>
      </c>
      <c r="D1504" s="20">
        <v>0.02</v>
      </c>
      <c r="E1504" s="21" t="s">
        <v>18</v>
      </c>
      <c r="F1504" s="19" t="s">
        <v>1485</v>
      </c>
      <c r="G1504" s="22" t="s">
        <v>15</v>
      </c>
      <c r="H1504" s="23">
        <v>143000</v>
      </c>
      <c r="I1504" s="23">
        <v>143000</v>
      </c>
      <c r="J1504" s="24">
        <v>0</v>
      </c>
      <c r="K1504" s="24"/>
    </row>
    <row r="1505" spans="1:11" ht="15" customHeight="1">
      <c r="A1505" s="18">
        <v>43777</v>
      </c>
      <c r="B1505" s="19" t="s">
        <v>1486</v>
      </c>
      <c r="C1505" s="19" t="s">
        <v>602</v>
      </c>
      <c r="D1505" s="20">
        <v>2.5000000000000001E-2</v>
      </c>
      <c r="E1505" s="21" t="s">
        <v>18</v>
      </c>
      <c r="F1505" s="19" t="s">
        <v>408</v>
      </c>
      <c r="G1505" s="22" t="s">
        <v>15</v>
      </c>
      <c r="H1505" s="23">
        <v>3350</v>
      </c>
      <c r="I1505" s="23">
        <v>3350</v>
      </c>
      <c r="J1505" s="24">
        <v>0</v>
      </c>
      <c r="K1505" s="24"/>
    </row>
    <row r="1506" spans="1:11" ht="15" customHeight="1">
      <c r="A1506" s="18">
        <v>43780</v>
      </c>
      <c r="B1506" s="19" t="s">
        <v>784</v>
      </c>
      <c r="C1506" s="19" t="s">
        <v>424</v>
      </c>
      <c r="D1506" s="20">
        <v>0.02</v>
      </c>
      <c r="E1506" s="21" t="s">
        <v>384</v>
      </c>
      <c r="F1506" s="19" t="s">
        <v>569</v>
      </c>
      <c r="G1506" s="22" t="s">
        <v>386</v>
      </c>
      <c r="H1506" s="23">
        <v>3100</v>
      </c>
      <c r="I1506" s="23">
        <v>3100</v>
      </c>
      <c r="J1506" s="24">
        <v>0</v>
      </c>
      <c r="K1506" s="24"/>
    </row>
    <row r="1507" spans="1:11" ht="15" customHeight="1">
      <c r="A1507" s="18">
        <v>43780</v>
      </c>
      <c r="B1507" s="19" t="s">
        <v>786</v>
      </c>
      <c r="C1507" s="19" t="s">
        <v>424</v>
      </c>
      <c r="D1507" s="20">
        <v>0.02</v>
      </c>
      <c r="E1507" s="21" t="s">
        <v>384</v>
      </c>
      <c r="F1507" s="19" t="s">
        <v>569</v>
      </c>
      <c r="G1507" s="22" t="s">
        <v>386</v>
      </c>
      <c r="H1507" s="23">
        <v>3100</v>
      </c>
      <c r="I1507" s="23">
        <v>3100</v>
      </c>
      <c r="J1507" s="24">
        <v>0</v>
      </c>
      <c r="K1507" s="24"/>
    </row>
    <row r="1508" spans="1:11" ht="15" customHeight="1">
      <c r="A1508" s="18">
        <v>43780</v>
      </c>
      <c r="B1508" s="19" t="s">
        <v>781</v>
      </c>
      <c r="C1508" s="19" t="s">
        <v>38</v>
      </c>
      <c r="D1508" s="20">
        <v>0.05</v>
      </c>
      <c r="E1508" s="21" t="s">
        <v>13</v>
      </c>
      <c r="F1508" s="19" t="s">
        <v>1255</v>
      </c>
      <c r="G1508" s="22" t="s">
        <v>15</v>
      </c>
      <c r="H1508" s="23">
        <v>1200</v>
      </c>
      <c r="I1508" s="23">
        <v>1200</v>
      </c>
      <c r="J1508" s="24">
        <v>60</v>
      </c>
      <c r="K1508" s="24"/>
    </row>
    <row r="1509" spans="1:11" ht="15" customHeight="1">
      <c r="A1509" s="18">
        <v>43780</v>
      </c>
      <c r="B1509" s="19" t="s">
        <v>93</v>
      </c>
      <c r="C1509" s="19" t="s">
        <v>41</v>
      </c>
      <c r="D1509" s="20">
        <v>0.04</v>
      </c>
      <c r="E1509" s="21" t="s">
        <v>13</v>
      </c>
      <c r="F1509" s="19" t="s">
        <v>1383</v>
      </c>
      <c r="G1509" s="22" t="s">
        <v>15</v>
      </c>
      <c r="H1509" s="23">
        <v>40000</v>
      </c>
      <c r="I1509" s="23">
        <v>40000</v>
      </c>
      <c r="J1509" s="24">
        <v>1600</v>
      </c>
      <c r="K1509" s="24"/>
    </row>
    <row r="1510" spans="1:11" ht="15" customHeight="1">
      <c r="A1510" s="18">
        <v>43780</v>
      </c>
      <c r="B1510" s="19" t="s">
        <v>1487</v>
      </c>
      <c r="C1510" s="19" t="s">
        <v>82</v>
      </c>
      <c r="D1510" s="20">
        <v>0.02</v>
      </c>
      <c r="E1510" s="21" t="s">
        <v>13</v>
      </c>
      <c r="F1510" s="19" t="s">
        <v>1181</v>
      </c>
      <c r="G1510" s="22" t="s">
        <v>15</v>
      </c>
      <c r="H1510" s="23">
        <v>1609.2</v>
      </c>
      <c r="I1510" s="23">
        <v>1609.2</v>
      </c>
      <c r="J1510" s="24">
        <v>32.18</v>
      </c>
      <c r="K1510" s="24"/>
    </row>
    <row r="1511" spans="1:11" ht="15" customHeight="1">
      <c r="A1511" s="18">
        <v>43781</v>
      </c>
      <c r="B1511" s="19" t="s">
        <v>201</v>
      </c>
      <c r="C1511" s="19" t="s">
        <v>82</v>
      </c>
      <c r="D1511" s="20">
        <v>0</v>
      </c>
      <c r="E1511" s="21" t="s">
        <v>18</v>
      </c>
      <c r="F1511" s="19" t="s">
        <v>1488</v>
      </c>
      <c r="G1511" s="22" t="s">
        <v>15</v>
      </c>
      <c r="H1511" s="23">
        <v>22500</v>
      </c>
      <c r="I1511" s="23">
        <v>0</v>
      </c>
      <c r="J1511" s="24">
        <v>0</v>
      </c>
      <c r="K1511" s="24"/>
    </row>
    <row r="1512" spans="1:11" ht="15" customHeight="1">
      <c r="A1512" s="18">
        <v>43781</v>
      </c>
      <c r="B1512" s="19" t="s">
        <v>90</v>
      </c>
      <c r="C1512" s="19" t="s">
        <v>41</v>
      </c>
      <c r="D1512" s="20">
        <v>0.02</v>
      </c>
      <c r="E1512" s="21" t="s">
        <v>13</v>
      </c>
      <c r="F1512" s="19" t="s">
        <v>1183</v>
      </c>
      <c r="G1512" s="22" t="s">
        <v>15</v>
      </c>
      <c r="H1512" s="23">
        <v>5250</v>
      </c>
      <c r="I1512" s="23">
        <v>5250</v>
      </c>
      <c r="J1512" s="24">
        <v>105</v>
      </c>
      <c r="K1512" s="24"/>
    </row>
    <row r="1513" spans="1:11" ht="15" customHeight="1">
      <c r="A1513" s="18">
        <v>43781</v>
      </c>
      <c r="B1513" s="19" t="s">
        <v>271</v>
      </c>
      <c r="C1513" s="19" t="s">
        <v>41</v>
      </c>
      <c r="D1513" s="20">
        <v>0.02</v>
      </c>
      <c r="E1513" s="21" t="s">
        <v>13</v>
      </c>
      <c r="F1513" s="19" t="s">
        <v>1183</v>
      </c>
      <c r="G1513" s="22" t="s">
        <v>15</v>
      </c>
      <c r="H1513" s="23">
        <v>2800</v>
      </c>
      <c r="I1513" s="23">
        <v>2800</v>
      </c>
      <c r="J1513" s="24">
        <v>56</v>
      </c>
      <c r="K1513" s="24"/>
    </row>
    <row r="1514" spans="1:11" ht="15" customHeight="1">
      <c r="A1514" s="18">
        <v>43781</v>
      </c>
      <c r="B1514" s="19" t="s">
        <v>271</v>
      </c>
      <c r="C1514" s="19" t="s">
        <v>41</v>
      </c>
      <c r="D1514" s="20">
        <v>0.02</v>
      </c>
      <c r="E1514" s="21" t="s">
        <v>13</v>
      </c>
      <c r="F1514" s="19" t="s">
        <v>15</v>
      </c>
      <c r="G1514" s="22" t="s">
        <v>15</v>
      </c>
      <c r="H1514" s="23">
        <v>68024.600000000006</v>
      </c>
      <c r="I1514" s="23">
        <v>68024.600000000006</v>
      </c>
      <c r="J1514" s="24">
        <v>1360.49</v>
      </c>
      <c r="K1514" s="24"/>
    </row>
    <row r="1515" spans="1:11" ht="15" customHeight="1">
      <c r="A1515" s="18">
        <v>43781</v>
      </c>
      <c r="B1515" s="19" t="s">
        <v>31</v>
      </c>
      <c r="C1515" s="19" t="s">
        <v>41</v>
      </c>
      <c r="D1515" s="20">
        <v>2.4E-2</v>
      </c>
      <c r="E1515" s="21" t="s">
        <v>13</v>
      </c>
      <c r="F1515" s="19" t="s">
        <v>1011</v>
      </c>
      <c r="G1515" s="22" t="s">
        <v>15</v>
      </c>
      <c r="H1515" s="23">
        <v>70255.710000000006</v>
      </c>
      <c r="I1515" s="23">
        <v>70255.710000000006</v>
      </c>
      <c r="J1515" s="24">
        <v>1686.14</v>
      </c>
      <c r="K1515" s="24"/>
    </row>
    <row r="1516" spans="1:11" ht="15" customHeight="1">
      <c r="A1516" s="18">
        <v>43781</v>
      </c>
      <c r="B1516" s="19" t="s">
        <v>412</v>
      </c>
      <c r="C1516" s="19" t="s">
        <v>41</v>
      </c>
      <c r="D1516" s="20">
        <v>2.4E-2</v>
      </c>
      <c r="E1516" s="21" t="s">
        <v>13</v>
      </c>
      <c r="F1516" s="19" t="s">
        <v>1011</v>
      </c>
      <c r="G1516" s="22" t="s">
        <v>15</v>
      </c>
      <c r="H1516" s="23">
        <v>54000.76</v>
      </c>
      <c r="I1516" s="23">
        <v>54000.76</v>
      </c>
      <c r="J1516" s="24">
        <v>1296.02</v>
      </c>
      <c r="K1516" s="24"/>
    </row>
    <row r="1517" spans="1:11" ht="15" customHeight="1">
      <c r="A1517" s="18">
        <v>43781</v>
      </c>
      <c r="B1517" s="19" t="s">
        <v>1160</v>
      </c>
      <c r="C1517" s="19" t="s">
        <v>87</v>
      </c>
      <c r="D1517" s="20">
        <v>0</v>
      </c>
      <c r="E1517" s="21" t="s">
        <v>18</v>
      </c>
      <c r="F1517" s="19" t="s">
        <v>88</v>
      </c>
      <c r="G1517" s="22" t="s">
        <v>15</v>
      </c>
      <c r="H1517" s="23">
        <v>15937.5</v>
      </c>
      <c r="I1517" s="23">
        <v>0</v>
      </c>
      <c r="J1517" s="24">
        <v>0</v>
      </c>
      <c r="K1517" s="24"/>
    </row>
    <row r="1518" spans="1:11" ht="15" customHeight="1">
      <c r="A1518" s="18">
        <v>43781</v>
      </c>
      <c r="B1518" s="19" t="s">
        <v>1489</v>
      </c>
      <c r="C1518" s="19" t="s">
        <v>41</v>
      </c>
      <c r="D1518" s="20">
        <v>0.04</v>
      </c>
      <c r="E1518" s="21" t="s">
        <v>436</v>
      </c>
      <c r="F1518" s="19" t="s">
        <v>802</v>
      </c>
      <c r="G1518" s="22" t="s">
        <v>386</v>
      </c>
      <c r="H1518" s="23">
        <v>2578</v>
      </c>
      <c r="I1518" s="23">
        <v>2578</v>
      </c>
      <c r="J1518" s="24">
        <v>103.12</v>
      </c>
      <c r="K1518" s="24"/>
    </row>
    <row r="1519" spans="1:11" ht="21.95" customHeight="1">
      <c r="A1519" s="18">
        <v>43781</v>
      </c>
      <c r="B1519" s="19" t="s">
        <v>460</v>
      </c>
      <c r="C1519" s="19" t="s">
        <v>38</v>
      </c>
      <c r="D1519" s="20">
        <v>0.05</v>
      </c>
      <c r="E1519" s="21" t="s">
        <v>13</v>
      </c>
      <c r="F1519" s="19" t="s">
        <v>1490</v>
      </c>
      <c r="G1519" s="22" t="s">
        <v>15</v>
      </c>
      <c r="H1519" s="23">
        <v>14060</v>
      </c>
      <c r="I1519" s="23">
        <v>14060</v>
      </c>
      <c r="J1519" s="24">
        <v>703</v>
      </c>
      <c r="K1519" s="24"/>
    </row>
    <row r="1520" spans="1:11" ht="15" customHeight="1">
      <c r="A1520" s="18">
        <v>43781</v>
      </c>
      <c r="B1520" s="19" t="s">
        <v>1491</v>
      </c>
      <c r="C1520" s="19" t="s">
        <v>677</v>
      </c>
      <c r="D1520" s="20">
        <v>0.02</v>
      </c>
      <c r="E1520" s="21" t="s">
        <v>18</v>
      </c>
      <c r="F1520" s="19" t="s">
        <v>678</v>
      </c>
      <c r="G1520" s="22" t="s">
        <v>15</v>
      </c>
      <c r="H1520" s="23">
        <v>6200</v>
      </c>
      <c r="I1520" s="23">
        <v>6200</v>
      </c>
      <c r="J1520" s="24">
        <v>0</v>
      </c>
      <c r="K1520" s="24"/>
    </row>
    <row r="1521" spans="1:11" ht="15" customHeight="1">
      <c r="A1521" s="18">
        <v>43781</v>
      </c>
      <c r="B1521" s="19" t="s">
        <v>1492</v>
      </c>
      <c r="C1521" s="19" t="s">
        <v>45</v>
      </c>
      <c r="D1521" s="20">
        <v>0.04</v>
      </c>
      <c r="E1521" s="21" t="s">
        <v>18</v>
      </c>
      <c r="F1521" s="19" t="s">
        <v>46</v>
      </c>
      <c r="G1521" s="22" t="s">
        <v>15</v>
      </c>
      <c r="H1521" s="23">
        <v>59096.19</v>
      </c>
      <c r="I1521" s="23">
        <v>59096.19</v>
      </c>
      <c r="J1521" s="24">
        <v>0</v>
      </c>
      <c r="K1521" s="24"/>
    </row>
    <row r="1522" spans="1:11" ht="15" customHeight="1">
      <c r="A1522" s="18">
        <v>43781</v>
      </c>
      <c r="B1522" s="19" t="s">
        <v>1493</v>
      </c>
      <c r="C1522" s="19" t="s">
        <v>73</v>
      </c>
      <c r="D1522" s="20">
        <v>0.02</v>
      </c>
      <c r="E1522" s="21" t="s">
        <v>18</v>
      </c>
      <c r="F1522" s="19" t="s">
        <v>1494</v>
      </c>
      <c r="G1522" s="22" t="s">
        <v>15</v>
      </c>
      <c r="H1522" s="23">
        <v>5910</v>
      </c>
      <c r="I1522" s="23">
        <v>5910</v>
      </c>
      <c r="J1522" s="24">
        <v>0</v>
      </c>
      <c r="K1522" s="24"/>
    </row>
    <row r="1523" spans="1:11" ht="15" customHeight="1">
      <c r="A1523" s="18">
        <v>43781</v>
      </c>
      <c r="B1523" s="19" t="s">
        <v>1495</v>
      </c>
      <c r="C1523" s="19" t="s">
        <v>21</v>
      </c>
      <c r="D1523" s="20">
        <v>0.02</v>
      </c>
      <c r="E1523" s="21" t="s">
        <v>18</v>
      </c>
      <c r="F1523" s="19" t="s">
        <v>1302</v>
      </c>
      <c r="G1523" s="22" t="s">
        <v>15</v>
      </c>
      <c r="H1523" s="23">
        <v>17350</v>
      </c>
      <c r="I1523" s="23">
        <v>17350</v>
      </c>
      <c r="J1523" s="24">
        <v>0</v>
      </c>
      <c r="K1523" s="24"/>
    </row>
    <row r="1524" spans="1:11" ht="15" customHeight="1">
      <c r="A1524" s="18">
        <v>43781</v>
      </c>
      <c r="B1524" s="19" t="s">
        <v>1496</v>
      </c>
      <c r="C1524" s="19" t="s">
        <v>24</v>
      </c>
      <c r="D1524" s="20">
        <v>0.02</v>
      </c>
      <c r="E1524" s="21" t="s">
        <v>13</v>
      </c>
      <c r="F1524" s="19" t="s">
        <v>417</v>
      </c>
      <c r="G1524" s="22" t="s">
        <v>15</v>
      </c>
      <c r="H1524" s="23">
        <v>1750</v>
      </c>
      <c r="I1524" s="23">
        <v>1750</v>
      </c>
      <c r="J1524" s="24">
        <f>I1524*D1524</f>
        <v>35</v>
      </c>
      <c r="K1524" s="24"/>
    </row>
    <row r="1525" spans="1:11" ht="15" customHeight="1">
      <c r="A1525" s="18">
        <v>43781</v>
      </c>
      <c r="B1525" s="19" t="s">
        <v>1497</v>
      </c>
      <c r="C1525" s="19" t="s">
        <v>41</v>
      </c>
      <c r="D1525" s="20">
        <v>0.04</v>
      </c>
      <c r="E1525" s="21" t="s">
        <v>13</v>
      </c>
      <c r="F1525" s="19" t="s">
        <v>427</v>
      </c>
      <c r="G1525" s="22" t="s">
        <v>15</v>
      </c>
      <c r="H1525" s="23">
        <v>2196.87</v>
      </c>
      <c r="I1525" s="23">
        <v>2196.87</v>
      </c>
      <c r="J1525" s="24">
        <v>87.87</v>
      </c>
      <c r="K1525" s="24"/>
    </row>
    <row r="1526" spans="1:11" ht="15" customHeight="1">
      <c r="A1526" s="18">
        <v>43781</v>
      </c>
      <c r="B1526" s="19" t="s">
        <v>1498</v>
      </c>
      <c r="C1526" s="19" t="s">
        <v>41</v>
      </c>
      <c r="D1526" s="20">
        <v>0.04</v>
      </c>
      <c r="E1526" s="21" t="s">
        <v>13</v>
      </c>
      <c r="F1526" s="19" t="s">
        <v>427</v>
      </c>
      <c r="G1526" s="22" t="s">
        <v>15</v>
      </c>
      <c r="H1526" s="23">
        <v>2186.5500000000002</v>
      </c>
      <c r="I1526" s="23">
        <v>2186.5500000000002</v>
      </c>
      <c r="J1526" s="24">
        <v>87.46</v>
      </c>
      <c r="K1526" s="24"/>
    </row>
    <row r="1527" spans="1:11" ht="15" customHeight="1">
      <c r="A1527" s="18">
        <v>43782</v>
      </c>
      <c r="B1527" s="19" t="s">
        <v>910</v>
      </c>
      <c r="C1527" s="19" t="s">
        <v>136</v>
      </c>
      <c r="D1527" s="20">
        <v>0.02</v>
      </c>
      <c r="E1527" s="21" t="s">
        <v>384</v>
      </c>
      <c r="F1527" s="19" t="s">
        <v>783</v>
      </c>
      <c r="G1527" s="22" t="s">
        <v>386</v>
      </c>
      <c r="H1527" s="23">
        <v>1000</v>
      </c>
      <c r="I1527" s="23">
        <v>1000</v>
      </c>
      <c r="J1527" s="24">
        <v>0</v>
      </c>
      <c r="K1527" s="24"/>
    </row>
    <row r="1528" spans="1:11" ht="15" customHeight="1">
      <c r="A1528" s="18">
        <v>43782</v>
      </c>
      <c r="B1528" s="19" t="s">
        <v>86</v>
      </c>
      <c r="C1528" s="19" t="s">
        <v>421</v>
      </c>
      <c r="D1528" s="20">
        <v>0.02</v>
      </c>
      <c r="E1528" s="21" t="s">
        <v>18</v>
      </c>
      <c r="F1528" s="19" t="s">
        <v>1499</v>
      </c>
      <c r="G1528" s="22" t="s">
        <v>15</v>
      </c>
      <c r="H1528" s="23">
        <v>14211.5</v>
      </c>
      <c r="I1528" s="23">
        <v>14211.5</v>
      </c>
      <c r="J1528" s="24">
        <v>0</v>
      </c>
      <c r="K1528" s="24"/>
    </row>
    <row r="1529" spans="1:11" ht="15" customHeight="1">
      <c r="A1529" s="18">
        <v>43782</v>
      </c>
      <c r="B1529" s="19" t="s">
        <v>1333</v>
      </c>
      <c r="C1529" s="19" t="s">
        <v>41</v>
      </c>
      <c r="D1529" s="20">
        <v>3.1899999999999998E-2</v>
      </c>
      <c r="E1529" s="21" t="s">
        <v>13</v>
      </c>
      <c r="F1529" s="19" t="s">
        <v>727</v>
      </c>
      <c r="G1529" s="22" t="s">
        <v>15</v>
      </c>
      <c r="H1529" s="23">
        <v>25120.06</v>
      </c>
      <c r="I1529" s="23">
        <v>25120.06</v>
      </c>
      <c r="J1529" s="24">
        <v>801.33</v>
      </c>
      <c r="K1529" s="24"/>
    </row>
    <row r="1530" spans="1:11" ht="15" customHeight="1">
      <c r="A1530" s="18">
        <v>43782</v>
      </c>
      <c r="B1530" s="19" t="s">
        <v>710</v>
      </c>
      <c r="C1530" s="19" t="s">
        <v>69</v>
      </c>
      <c r="D1530" s="20">
        <v>0.02</v>
      </c>
      <c r="E1530" s="21" t="s">
        <v>18</v>
      </c>
      <c r="F1530" s="19" t="s">
        <v>70</v>
      </c>
      <c r="G1530" s="22" t="s">
        <v>15</v>
      </c>
      <c r="H1530" s="23">
        <v>4000</v>
      </c>
      <c r="I1530" s="23">
        <v>4000</v>
      </c>
      <c r="J1530" s="24">
        <v>0</v>
      </c>
      <c r="K1530" s="24"/>
    </row>
    <row r="1531" spans="1:11" ht="15" customHeight="1">
      <c r="A1531" s="18">
        <v>43782</v>
      </c>
      <c r="B1531" s="19" t="s">
        <v>711</v>
      </c>
      <c r="C1531" s="19" t="s">
        <v>69</v>
      </c>
      <c r="D1531" s="20">
        <v>0.02</v>
      </c>
      <c r="E1531" s="21" t="s">
        <v>18</v>
      </c>
      <c r="F1531" s="19" t="s">
        <v>70</v>
      </c>
      <c r="G1531" s="22" t="s">
        <v>15</v>
      </c>
      <c r="H1531" s="23">
        <v>8990</v>
      </c>
      <c r="I1531" s="23">
        <v>8990</v>
      </c>
      <c r="J1531" s="24">
        <v>0</v>
      </c>
      <c r="K1531" s="24"/>
    </row>
    <row r="1532" spans="1:11" ht="15" customHeight="1">
      <c r="A1532" s="18">
        <v>43782</v>
      </c>
      <c r="B1532" s="19" t="s">
        <v>396</v>
      </c>
      <c r="C1532" s="19" t="s">
        <v>41</v>
      </c>
      <c r="D1532" s="20">
        <v>4.07E-2</v>
      </c>
      <c r="E1532" s="21" t="s">
        <v>13</v>
      </c>
      <c r="F1532" s="19" t="s">
        <v>1500</v>
      </c>
      <c r="G1532" s="22" t="s">
        <v>15</v>
      </c>
      <c r="H1532" s="23">
        <v>59520.89</v>
      </c>
      <c r="I1532" s="23">
        <v>59520.89</v>
      </c>
      <c r="J1532" s="24">
        <v>2422.5</v>
      </c>
      <c r="K1532" s="24"/>
    </row>
    <row r="1533" spans="1:11" ht="15" customHeight="1">
      <c r="A1533" s="18">
        <v>43782</v>
      </c>
      <c r="B1533" s="19" t="s">
        <v>397</v>
      </c>
      <c r="C1533" s="19" t="s">
        <v>41</v>
      </c>
      <c r="D1533" s="20">
        <v>0.04</v>
      </c>
      <c r="E1533" s="21" t="s">
        <v>13</v>
      </c>
      <c r="F1533" s="19" t="s">
        <v>1383</v>
      </c>
      <c r="G1533" s="22" t="s">
        <v>15</v>
      </c>
      <c r="H1533" s="23">
        <v>19058.8</v>
      </c>
      <c r="I1533" s="23">
        <v>19058.8</v>
      </c>
      <c r="J1533" s="24">
        <v>762.35</v>
      </c>
      <c r="K1533" s="24"/>
    </row>
    <row r="1534" spans="1:11" ht="15" customHeight="1">
      <c r="A1534" s="18">
        <v>43782</v>
      </c>
      <c r="B1534" s="19" t="s">
        <v>622</v>
      </c>
      <c r="C1534" s="19" t="s">
        <v>41</v>
      </c>
      <c r="D1534" s="20">
        <v>0.04</v>
      </c>
      <c r="E1534" s="21" t="s">
        <v>13</v>
      </c>
      <c r="F1534" s="19" t="s">
        <v>1383</v>
      </c>
      <c r="G1534" s="22" t="s">
        <v>15</v>
      </c>
      <c r="H1534" s="23">
        <v>20000</v>
      </c>
      <c r="I1534" s="23">
        <v>20000</v>
      </c>
      <c r="J1534" s="24">
        <v>800</v>
      </c>
      <c r="K1534" s="24"/>
    </row>
    <row r="1535" spans="1:11" ht="15" customHeight="1">
      <c r="A1535" s="18">
        <v>43782</v>
      </c>
      <c r="B1535" s="19" t="s">
        <v>1501</v>
      </c>
      <c r="C1535" s="19" t="s">
        <v>41</v>
      </c>
      <c r="D1535" s="20">
        <v>2.29E-2</v>
      </c>
      <c r="E1535" s="21" t="s">
        <v>13</v>
      </c>
      <c r="F1535" s="19" t="s">
        <v>1315</v>
      </c>
      <c r="G1535" s="22" t="s">
        <v>15</v>
      </c>
      <c r="H1535" s="23">
        <v>77893.31</v>
      </c>
      <c r="I1535" s="23">
        <v>77893.31</v>
      </c>
      <c r="J1535" s="24">
        <v>1783.76</v>
      </c>
      <c r="K1535" s="24"/>
    </row>
    <row r="1536" spans="1:11" ht="15" customHeight="1">
      <c r="A1536" s="18">
        <v>43782</v>
      </c>
      <c r="B1536" s="19" t="s">
        <v>1502</v>
      </c>
      <c r="C1536" s="19" t="s">
        <v>41</v>
      </c>
      <c r="D1536" s="20">
        <v>2.7900000000000001E-2</v>
      </c>
      <c r="E1536" s="21" t="s">
        <v>13</v>
      </c>
      <c r="F1536" s="19" t="s">
        <v>491</v>
      </c>
      <c r="G1536" s="22" t="s">
        <v>15</v>
      </c>
      <c r="H1536" s="23">
        <v>15000</v>
      </c>
      <c r="I1536" s="23">
        <v>15000</v>
      </c>
      <c r="J1536" s="24">
        <v>418.5</v>
      </c>
      <c r="K1536" s="24"/>
    </row>
    <row r="1537" spans="1:11" ht="15" customHeight="1">
      <c r="A1537" s="18">
        <v>43782</v>
      </c>
      <c r="B1537" s="19" t="s">
        <v>1132</v>
      </c>
      <c r="C1537" s="19" t="s">
        <v>73</v>
      </c>
      <c r="D1537" s="20">
        <v>3.2199999999999999E-2</v>
      </c>
      <c r="E1537" s="21" t="s">
        <v>18</v>
      </c>
      <c r="F1537" s="19" t="s">
        <v>1503</v>
      </c>
      <c r="G1537" s="22" t="s">
        <v>15</v>
      </c>
      <c r="H1537" s="23">
        <v>16050</v>
      </c>
      <c r="I1537" s="23">
        <v>16050</v>
      </c>
      <c r="J1537" s="24">
        <v>0</v>
      </c>
      <c r="K1537" s="24"/>
    </row>
    <row r="1538" spans="1:11" ht="15" customHeight="1">
      <c r="A1538" s="18">
        <v>43782</v>
      </c>
      <c r="B1538" s="19" t="s">
        <v>1504</v>
      </c>
      <c r="C1538" s="19" t="s">
        <v>41</v>
      </c>
      <c r="D1538" s="20">
        <v>0.04</v>
      </c>
      <c r="E1538" s="21" t="s">
        <v>13</v>
      </c>
      <c r="F1538" s="19" t="s">
        <v>1505</v>
      </c>
      <c r="G1538" s="22" t="s">
        <v>15</v>
      </c>
      <c r="H1538" s="23">
        <v>15832.8</v>
      </c>
      <c r="I1538" s="23">
        <v>15832.8</v>
      </c>
      <c r="J1538" s="24">
        <v>633.30999999999995</v>
      </c>
      <c r="K1538" s="24"/>
    </row>
    <row r="1539" spans="1:11" ht="15" customHeight="1">
      <c r="A1539" s="18">
        <v>43782</v>
      </c>
      <c r="B1539" s="19" t="s">
        <v>1506</v>
      </c>
      <c r="C1539" s="19" t="s">
        <v>41</v>
      </c>
      <c r="D1539" s="20">
        <v>0.04</v>
      </c>
      <c r="E1539" s="21" t="s">
        <v>436</v>
      </c>
      <c r="F1539" s="19" t="s">
        <v>437</v>
      </c>
      <c r="G1539" s="22" t="s">
        <v>386</v>
      </c>
      <c r="H1539" s="23">
        <v>2160</v>
      </c>
      <c r="I1539" s="23">
        <v>702.88</v>
      </c>
      <c r="J1539" s="24">
        <v>28.12</v>
      </c>
      <c r="K1539" s="24"/>
    </row>
    <row r="1540" spans="1:11" ht="15" customHeight="1">
      <c r="A1540" s="18">
        <v>43782</v>
      </c>
      <c r="B1540" s="19" t="s">
        <v>1507</v>
      </c>
      <c r="C1540" s="19" t="s">
        <v>41</v>
      </c>
      <c r="D1540" s="20">
        <v>0.04</v>
      </c>
      <c r="E1540" s="21" t="s">
        <v>13</v>
      </c>
      <c r="F1540" s="19" t="s">
        <v>427</v>
      </c>
      <c r="G1540" s="22" t="s">
        <v>15</v>
      </c>
      <c r="H1540" s="23">
        <v>2328.4499999999998</v>
      </c>
      <c r="I1540" s="23">
        <v>2328.4499999999998</v>
      </c>
      <c r="J1540" s="24">
        <v>93.14</v>
      </c>
      <c r="K1540" s="24"/>
    </row>
    <row r="1541" spans="1:11" ht="15" customHeight="1">
      <c r="A1541" s="18">
        <v>43782</v>
      </c>
      <c r="B1541" s="19" t="s">
        <v>1508</v>
      </c>
      <c r="C1541" s="19" t="s">
        <v>41</v>
      </c>
      <c r="D1541" s="20">
        <v>0.04</v>
      </c>
      <c r="E1541" s="21" t="s">
        <v>13</v>
      </c>
      <c r="F1541" s="19" t="s">
        <v>427</v>
      </c>
      <c r="G1541" s="22" t="s">
        <v>15</v>
      </c>
      <c r="H1541" s="23">
        <v>2324.58</v>
      </c>
      <c r="I1541" s="23">
        <v>2324.58</v>
      </c>
      <c r="J1541" s="24">
        <v>92.98</v>
      </c>
      <c r="K1541" s="24"/>
    </row>
    <row r="1542" spans="1:11" ht="15" customHeight="1">
      <c r="A1542" s="18">
        <v>43782</v>
      </c>
      <c r="B1542" s="19" t="s">
        <v>1509</v>
      </c>
      <c r="C1542" s="19" t="s">
        <v>24</v>
      </c>
      <c r="D1542" s="20">
        <v>0.02</v>
      </c>
      <c r="E1542" s="21" t="s">
        <v>13</v>
      </c>
      <c r="F1542" s="19" t="s">
        <v>448</v>
      </c>
      <c r="G1542" s="22" t="s">
        <v>15</v>
      </c>
      <c r="H1542" s="23">
        <v>7086.99</v>
      </c>
      <c r="I1542" s="23">
        <v>7086.99</v>
      </c>
      <c r="J1542" s="24">
        <v>141.74</v>
      </c>
      <c r="K1542" s="24"/>
    </row>
    <row r="1543" spans="1:11" ht="15" customHeight="1">
      <c r="A1543" s="18">
        <v>43783</v>
      </c>
      <c r="B1543" s="19" t="s">
        <v>90</v>
      </c>
      <c r="C1543" s="19" t="s">
        <v>17</v>
      </c>
      <c r="D1543" s="20">
        <v>0.02</v>
      </c>
      <c r="E1543" s="21" t="s">
        <v>18</v>
      </c>
      <c r="F1543" s="19" t="s">
        <v>988</v>
      </c>
      <c r="G1543" s="22" t="s">
        <v>15</v>
      </c>
      <c r="H1543" s="23">
        <v>1000</v>
      </c>
      <c r="I1543" s="23">
        <v>0</v>
      </c>
      <c r="J1543" s="24">
        <v>0</v>
      </c>
      <c r="K1543" s="24"/>
    </row>
    <row r="1544" spans="1:11" ht="15" customHeight="1">
      <c r="A1544" s="18">
        <v>43783</v>
      </c>
      <c r="B1544" s="19" t="s">
        <v>974</v>
      </c>
      <c r="C1544" s="19" t="s">
        <v>32</v>
      </c>
      <c r="D1544" s="20">
        <v>0.02</v>
      </c>
      <c r="E1544" s="21" t="s">
        <v>13</v>
      </c>
      <c r="F1544" s="19" t="s">
        <v>457</v>
      </c>
      <c r="G1544" s="22" t="s">
        <v>15</v>
      </c>
      <c r="H1544" s="23">
        <v>19000</v>
      </c>
      <c r="I1544" s="23">
        <v>19000</v>
      </c>
      <c r="J1544" s="24">
        <v>380</v>
      </c>
      <c r="K1544" s="24"/>
    </row>
    <row r="1545" spans="1:11" ht="15" customHeight="1">
      <c r="A1545" s="18">
        <v>43783</v>
      </c>
      <c r="B1545" s="19" t="s">
        <v>974</v>
      </c>
      <c r="C1545" s="19" t="s">
        <v>424</v>
      </c>
      <c r="D1545" s="20">
        <v>0.02</v>
      </c>
      <c r="E1545" s="21" t="s">
        <v>18</v>
      </c>
      <c r="F1545" s="19" t="s">
        <v>733</v>
      </c>
      <c r="G1545" s="22" t="s">
        <v>15</v>
      </c>
      <c r="H1545" s="23">
        <v>27600</v>
      </c>
      <c r="I1545" s="23">
        <v>27600</v>
      </c>
      <c r="J1545" s="24">
        <v>0</v>
      </c>
      <c r="K1545" s="24"/>
    </row>
    <row r="1546" spans="1:11" ht="15" customHeight="1">
      <c r="A1546" s="18">
        <v>43783</v>
      </c>
      <c r="B1546" s="19" t="s">
        <v>473</v>
      </c>
      <c r="C1546" s="19" t="s">
        <v>32</v>
      </c>
      <c r="D1546" s="20">
        <v>0.02</v>
      </c>
      <c r="E1546" s="21" t="s">
        <v>13</v>
      </c>
      <c r="F1546" s="19" t="s">
        <v>457</v>
      </c>
      <c r="G1546" s="22" t="s">
        <v>15</v>
      </c>
      <c r="H1546" s="23">
        <v>16000</v>
      </c>
      <c r="I1546" s="23">
        <v>16000</v>
      </c>
      <c r="J1546" s="24">
        <v>320</v>
      </c>
      <c r="K1546" s="24"/>
    </row>
    <row r="1547" spans="1:11" ht="15" customHeight="1">
      <c r="A1547" s="18">
        <v>43783</v>
      </c>
      <c r="B1547" s="19" t="s">
        <v>118</v>
      </c>
      <c r="C1547" s="19" t="s">
        <v>41</v>
      </c>
      <c r="D1547" s="20">
        <v>0.05</v>
      </c>
      <c r="E1547" s="21" t="s">
        <v>13</v>
      </c>
      <c r="F1547" s="19" t="s">
        <v>1382</v>
      </c>
      <c r="G1547" s="22" t="s">
        <v>15</v>
      </c>
      <c r="H1547" s="23">
        <v>11200</v>
      </c>
      <c r="I1547" s="23">
        <v>11200</v>
      </c>
      <c r="J1547" s="24">
        <v>560</v>
      </c>
      <c r="K1547" s="24"/>
    </row>
    <row r="1548" spans="1:11" ht="15" customHeight="1">
      <c r="A1548" s="18">
        <v>43783</v>
      </c>
      <c r="B1548" s="19" t="s">
        <v>135</v>
      </c>
      <c r="C1548" s="19" t="s">
        <v>41</v>
      </c>
      <c r="D1548" s="20">
        <v>0.05</v>
      </c>
      <c r="E1548" s="21" t="s">
        <v>13</v>
      </c>
      <c r="F1548" s="19" t="s">
        <v>1382</v>
      </c>
      <c r="G1548" s="22" t="s">
        <v>15</v>
      </c>
      <c r="H1548" s="23">
        <v>55871.78</v>
      </c>
      <c r="I1548" s="23">
        <v>55871.78</v>
      </c>
      <c r="J1548" s="24">
        <v>2793.59</v>
      </c>
      <c r="K1548" s="24"/>
    </row>
    <row r="1549" spans="1:11" ht="15" customHeight="1">
      <c r="A1549" s="18">
        <v>43783</v>
      </c>
      <c r="B1549" s="19" t="s">
        <v>135</v>
      </c>
      <c r="C1549" s="19" t="s">
        <v>38</v>
      </c>
      <c r="D1549" s="20">
        <v>0.02</v>
      </c>
      <c r="E1549" s="21" t="s">
        <v>13</v>
      </c>
      <c r="F1549" s="19" t="s">
        <v>777</v>
      </c>
      <c r="G1549" s="22" t="s">
        <v>15</v>
      </c>
      <c r="H1549" s="23">
        <v>20019.54</v>
      </c>
      <c r="I1549" s="23">
        <v>20019.54</v>
      </c>
      <c r="J1549" s="24">
        <v>400.39</v>
      </c>
      <c r="K1549" s="24"/>
    </row>
    <row r="1550" spans="1:11" ht="15" customHeight="1">
      <c r="A1550" s="18">
        <v>43783</v>
      </c>
      <c r="B1550" s="19" t="s">
        <v>155</v>
      </c>
      <c r="C1550" s="19" t="s">
        <v>41</v>
      </c>
      <c r="D1550" s="20">
        <v>0.05</v>
      </c>
      <c r="E1550" s="21" t="s">
        <v>13</v>
      </c>
      <c r="F1550" s="19" t="s">
        <v>1382</v>
      </c>
      <c r="G1550" s="22" t="s">
        <v>15</v>
      </c>
      <c r="H1550" s="23">
        <v>55000</v>
      </c>
      <c r="I1550" s="23">
        <v>55000</v>
      </c>
      <c r="J1550" s="24">
        <v>2750</v>
      </c>
      <c r="K1550" s="24"/>
    </row>
    <row r="1551" spans="1:11" ht="15" customHeight="1">
      <c r="A1551" s="18">
        <v>43783</v>
      </c>
      <c r="B1551" s="19" t="s">
        <v>1510</v>
      </c>
      <c r="C1551" s="19" t="s">
        <v>41</v>
      </c>
      <c r="D1551" s="20">
        <v>0.04</v>
      </c>
      <c r="E1551" s="21" t="s">
        <v>436</v>
      </c>
      <c r="F1551" s="19" t="s">
        <v>802</v>
      </c>
      <c r="G1551" s="22" t="s">
        <v>386</v>
      </c>
      <c r="H1551" s="23">
        <v>3359.77</v>
      </c>
      <c r="I1551" s="23">
        <v>3359.77</v>
      </c>
      <c r="J1551" s="24">
        <v>134.38999999999999</v>
      </c>
      <c r="K1551" s="24"/>
    </row>
    <row r="1552" spans="1:11" ht="15" customHeight="1">
      <c r="A1552" s="18">
        <v>43783</v>
      </c>
      <c r="B1552" s="19" t="s">
        <v>357</v>
      </c>
      <c r="C1552" s="19" t="s">
        <v>73</v>
      </c>
      <c r="D1552" s="20">
        <v>0.02</v>
      </c>
      <c r="E1552" s="21" t="s">
        <v>18</v>
      </c>
      <c r="F1552" s="19" t="s">
        <v>74</v>
      </c>
      <c r="G1552" s="22" t="s">
        <v>15</v>
      </c>
      <c r="H1552" s="23">
        <v>40</v>
      </c>
      <c r="I1552" s="23">
        <v>0</v>
      </c>
      <c r="J1552" s="24">
        <v>0</v>
      </c>
      <c r="K1552" s="24"/>
    </row>
    <row r="1553" spans="1:11" ht="15" customHeight="1">
      <c r="A1553" s="18">
        <v>43783</v>
      </c>
      <c r="B1553" s="19" t="s">
        <v>75</v>
      </c>
      <c r="C1553" s="19" t="s">
        <v>45</v>
      </c>
      <c r="D1553" s="20">
        <v>0.04</v>
      </c>
      <c r="E1553" s="21" t="s">
        <v>18</v>
      </c>
      <c r="F1553" s="19" t="s">
        <v>94</v>
      </c>
      <c r="G1553" s="22" t="s">
        <v>15</v>
      </c>
      <c r="H1553" s="23">
        <v>18034</v>
      </c>
      <c r="I1553" s="23">
        <v>18034</v>
      </c>
      <c r="J1553" s="24">
        <v>0</v>
      </c>
      <c r="K1553" s="24"/>
    </row>
    <row r="1554" spans="1:11" ht="15" customHeight="1">
      <c r="A1554" s="18">
        <v>43783</v>
      </c>
      <c r="B1554" s="19" t="s">
        <v>1511</v>
      </c>
      <c r="C1554" s="19" t="s">
        <v>45</v>
      </c>
      <c r="D1554" s="20">
        <v>0.04</v>
      </c>
      <c r="E1554" s="21" t="s">
        <v>18</v>
      </c>
      <c r="F1554" s="19" t="s">
        <v>1225</v>
      </c>
      <c r="G1554" s="22" t="s">
        <v>15</v>
      </c>
      <c r="H1554" s="23">
        <v>35091.79</v>
      </c>
      <c r="I1554" s="23">
        <v>35091.79</v>
      </c>
      <c r="J1554" s="24">
        <v>0</v>
      </c>
      <c r="K1554" s="24"/>
    </row>
    <row r="1555" spans="1:11" ht="15" customHeight="1">
      <c r="A1555" s="18">
        <v>43783</v>
      </c>
      <c r="B1555" s="19" t="s">
        <v>1512</v>
      </c>
      <c r="C1555" s="19" t="s">
        <v>45</v>
      </c>
      <c r="D1555" s="20">
        <v>0.04</v>
      </c>
      <c r="E1555" s="21" t="s">
        <v>18</v>
      </c>
      <c r="F1555" s="19" t="s">
        <v>1225</v>
      </c>
      <c r="G1555" s="22" t="s">
        <v>15</v>
      </c>
      <c r="H1555" s="23">
        <v>98709.11</v>
      </c>
      <c r="I1555" s="23">
        <v>98709.11</v>
      </c>
      <c r="J1555" s="24">
        <v>0</v>
      </c>
      <c r="K1555" s="24"/>
    </row>
    <row r="1556" spans="1:11" ht="15" customHeight="1">
      <c r="A1556" s="18">
        <v>43783</v>
      </c>
      <c r="B1556" s="19" t="s">
        <v>914</v>
      </c>
      <c r="C1556" s="19" t="s">
        <v>45</v>
      </c>
      <c r="D1556" s="20">
        <v>0.04</v>
      </c>
      <c r="E1556" s="21" t="s">
        <v>18</v>
      </c>
      <c r="F1556" s="19" t="s">
        <v>1225</v>
      </c>
      <c r="G1556" s="22" t="s">
        <v>15</v>
      </c>
      <c r="H1556" s="23">
        <v>11367.15</v>
      </c>
      <c r="I1556" s="23">
        <v>11367.15</v>
      </c>
      <c r="J1556" s="24">
        <v>0</v>
      </c>
      <c r="K1556" s="24"/>
    </row>
    <row r="1557" spans="1:11" ht="15" customHeight="1">
      <c r="A1557" s="18">
        <v>43783</v>
      </c>
      <c r="B1557" s="19" t="s">
        <v>1513</v>
      </c>
      <c r="C1557" s="19" t="s">
        <v>45</v>
      </c>
      <c r="D1557" s="20">
        <v>0.04</v>
      </c>
      <c r="E1557" s="21" t="s">
        <v>18</v>
      </c>
      <c r="F1557" s="19" t="s">
        <v>1225</v>
      </c>
      <c r="G1557" s="22" t="s">
        <v>15</v>
      </c>
      <c r="H1557" s="23">
        <v>6566.4</v>
      </c>
      <c r="I1557" s="23">
        <v>6566.4</v>
      </c>
      <c r="J1557" s="24">
        <v>0</v>
      </c>
      <c r="K1557" s="24"/>
    </row>
    <row r="1558" spans="1:11" ht="15" customHeight="1">
      <c r="A1558" s="18">
        <v>43783</v>
      </c>
      <c r="B1558" s="19" t="s">
        <v>174</v>
      </c>
      <c r="C1558" s="19" t="s">
        <v>45</v>
      </c>
      <c r="D1558" s="20">
        <v>0.04</v>
      </c>
      <c r="E1558" s="21" t="s">
        <v>18</v>
      </c>
      <c r="F1558" s="19" t="s">
        <v>1225</v>
      </c>
      <c r="G1558" s="22" t="s">
        <v>15</v>
      </c>
      <c r="H1558" s="23">
        <v>16675.86</v>
      </c>
      <c r="I1558" s="23">
        <v>16675.86</v>
      </c>
      <c r="J1558" s="24">
        <v>0</v>
      </c>
      <c r="K1558" s="24"/>
    </row>
    <row r="1559" spans="1:11" ht="15" customHeight="1">
      <c r="A1559" s="18">
        <v>43783</v>
      </c>
      <c r="B1559" s="19" t="s">
        <v>935</v>
      </c>
      <c r="C1559" s="19" t="s">
        <v>45</v>
      </c>
      <c r="D1559" s="20">
        <v>0.04</v>
      </c>
      <c r="E1559" s="21" t="s">
        <v>18</v>
      </c>
      <c r="F1559" s="19" t="s">
        <v>1225</v>
      </c>
      <c r="G1559" s="22" t="s">
        <v>15</v>
      </c>
      <c r="H1559" s="23">
        <v>5040</v>
      </c>
      <c r="I1559" s="23">
        <v>5040</v>
      </c>
      <c r="J1559" s="24">
        <v>0</v>
      </c>
      <c r="K1559" s="24"/>
    </row>
    <row r="1560" spans="1:11" ht="15" customHeight="1">
      <c r="A1560" s="18">
        <v>43783</v>
      </c>
      <c r="B1560" s="19" t="s">
        <v>1514</v>
      </c>
      <c r="C1560" s="19" t="s">
        <v>45</v>
      </c>
      <c r="D1560" s="20">
        <v>0.04</v>
      </c>
      <c r="E1560" s="21" t="s">
        <v>18</v>
      </c>
      <c r="F1560" s="19" t="s">
        <v>1225</v>
      </c>
      <c r="G1560" s="22" t="s">
        <v>15</v>
      </c>
      <c r="H1560" s="23">
        <v>13241.59</v>
      </c>
      <c r="I1560" s="23">
        <v>13241.59</v>
      </c>
      <c r="J1560" s="24">
        <v>0</v>
      </c>
      <c r="K1560" s="24"/>
    </row>
    <row r="1561" spans="1:11" ht="15" customHeight="1">
      <c r="A1561" s="18">
        <v>43783</v>
      </c>
      <c r="B1561" s="19" t="s">
        <v>1515</v>
      </c>
      <c r="C1561" s="19" t="s">
        <v>45</v>
      </c>
      <c r="D1561" s="20">
        <v>0.04</v>
      </c>
      <c r="E1561" s="21" t="s">
        <v>18</v>
      </c>
      <c r="F1561" s="19" t="s">
        <v>1225</v>
      </c>
      <c r="G1561" s="22" t="s">
        <v>15</v>
      </c>
      <c r="H1561" s="23">
        <v>36033.1</v>
      </c>
      <c r="I1561" s="23">
        <v>36033.1</v>
      </c>
      <c r="J1561" s="24">
        <v>0</v>
      </c>
      <c r="K1561" s="24"/>
    </row>
    <row r="1562" spans="1:11" ht="15" customHeight="1">
      <c r="A1562" s="18">
        <v>43783</v>
      </c>
      <c r="B1562" s="19" t="s">
        <v>1516</v>
      </c>
      <c r="C1562" s="19" t="s">
        <v>24</v>
      </c>
      <c r="D1562" s="20">
        <v>0.02</v>
      </c>
      <c r="E1562" s="21" t="s">
        <v>13</v>
      </c>
      <c r="F1562" s="19" t="s">
        <v>42</v>
      </c>
      <c r="G1562" s="22" t="s">
        <v>15</v>
      </c>
      <c r="H1562" s="23">
        <v>2953.03</v>
      </c>
      <c r="I1562" s="23">
        <v>2953.03</v>
      </c>
      <c r="J1562" s="24">
        <v>59.06</v>
      </c>
      <c r="K1562" s="24"/>
    </row>
    <row r="1563" spans="1:11" ht="15" customHeight="1">
      <c r="A1563" s="18">
        <v>43783</v>
      </c>
      <c r="B1563" s="19" t="s">
        <v>1517</v>
      </c>
      <c r="C1563" s="19" t="s">
        <v>24</v>
      </c>
      <c r="D1563" s="20">
        <v>0.02</v>
      </c>
      <c r="E1563" s="21" t="s">
        <v>13</v>
      </c>
      <c r="F1563" s="19" t="s">
        <v>42</v>
      </c>
      <c r="G1563" s="22" t="s">
        <v>15</v>
      </c>
      <c r="H1563" s="23">
        <v>165379.6</v>
      </c>
      <c r="I1563" s="23">
        <v>165379.6</v>
      </c>
      <c r="J1563" s="24">
        <v>3307.59</v>
      </c>
      <c r="K1563" s="24"/>
    </row>
    <row r="1564" spans="1:11" ht="15" customHeight="1">
      <c r="A1564" s="18">
        <v>43783</v>
      </c>
      <c r="B1564" s="19" t="s">
        <v>1438</v>
      </c>
      <c r="C1564" s="19" t="s">
        <v>41</v>
      </c>
      <c r="D1564" s="20">
        <v>2.76E-2</v>
      </c>
      <c r="E1564" s="21" t="s">
        <v>13</v>
      </c>
      <c r="F1564" s="19" t="s">
        <v>769</v>
      </c>
      <c r="G1564" s="22" t="s">
        <v>15</v>
      </c>
      <c r="H1564" s="23">
        <v>65575</v>
      </c>
      <c r="I1564" s="23">
        <v>65575</v>
      </c>
      <c r="J1564" s="24">
        <v>1809.87</v>
      </c>
      <c r="K1564" s="24"/>
    </row>
    <row r="1565" spans="1:11" ht="15" customHeight="1">
      <c r="A1565" s="18">
        <v>43783</v>
      </c>
      <c r="B1565" s="19" t="s">
        <v>1518</v>
      </c>
      <c r="C1565" s="19" t="s">
        <v>41</v>
      </c>
      <c r="D1565" s="20">
        <v>3.1E-2</v>
      </c>
      <c r="E1565" s="21" t="s">
        <v>13</v>
      </c>
      <c r="F1565" s="19" t="s">
        <v>113</v>
      </c>
      <c r="G1565" s="22" t="s">
        <v>15</v>
      </c>
      <c r="H1565" s="23">
        <v>30000</v>
      </c>
      <c r="I1565" s="23">
        <v>30000</v>
      </c>
      <c r="J1565" s="24">
        <v>930</v>
      </c>
      <c r="K1565" s="24"/>
    </row>
    <row r="1566" spans="1:11" ht="15" customHeight="1">
      <c r="A1566" s="18">
        <v>43783</v>
      </c>
      <c r="B1566" s="19" t="s">
        <v>594</v>
      </c>
      <c r="C1566" s="19" t="s">
        <v>41</v>
      </c>
      <c r="D1566" s="20">
        <v>0.04</v>
      </c>
      <c r="E1566" s="21" t="s">
        <v>13</v>
      </c>
      <c r="F1566" s="19" t="s">
        <v>1253</v>
      </c>
      <c r="G1566" s="22" t="s">
        <v>15</v>
      </c>
      <c r="H1566" s="23">
        <v>22710.34</v>
      </c>
      <c r="I1566" s="23">
        <v>22710.34</v>
      </c>
      <c r="J1566" s="24">
        <v>908.41</v>
      </c>
      <c r="K1566" s="24"/>
    </row>
    <row r="1567" spans="1:11" ht="15" customHeight="1">
      <c r="A1567" s="18">
        <v>43783</v>
      </c>
      <c r="B1567" s="19" t="s">
        <v>1519</v>
      </c>
      <c r="C1567" s="19" t="s">
        <v>41</v>
      </c>
      <c r="D1567" s="20">
        <v>0.04</v>
      </c>
      <c r="E1567" s="21" t="s">
        <v>13</v>
      </c>
      <c r="F1567" s="19" t="s">
        <v>1520</v>
      </c>
      <c r="G1567" s="22" t="s">
        <v>15</v>
      </c>
      <c r="H1567" s="23">
        <v>19056.28</v>
      </c>
      <c r="I1567" s="23">
        <v>19056.28</v>
      </c>
      <c r="J1567" s="24">
        <v>762.25</v>
      </c>
      <c r="K1567" s="24"/>
    </row>
    <row r="1568" spans="1:11" ht="15" customHeight="1">
      <c r="A1568" s="18">
        <v>43783</v>
      </c>
      <c r="B1568" s="19" t="s">
        <v>1521</v>
      </c>
      <c r="C1568" s="19" t="s">
        <v>27</v>
      </c>
      <c r="D1568" s="20">
        <v>0.03</v>
      </c>
      <c r="E1568" s="21" t="s">
        <v>18</v>
      </c>
      <c r="F1568" s="19" t="s">
        <v>185</v>
      </c>
      <c r="G1568" s="22" t="s">
        <v>15</v>
      </c>
      <c r="H1568" s="23">
        <v>2350</v>
      </c>
      <c r="I1568" s="23">
        <v>2350</v>
      </c>
      <c r="J1568" s="24">
        <v>0</v>
      </c>
      <c r="K1568" s="24"/>
    </row>
    <row r="1569" spans="1:11" ht="15" customHeight="1">
      <c r="A1569" s="18">
        <v>43783</v>
      </c>
      <c r="B1569" s="19" t="s">
        <v>1522</v>
      </c>
      <c r="C1569" s="19" t="s">
        <v>41</v>
      </c>
      <c r="D1569" s="20">
        <v>0.04</v>
      </c>
      <c r="E1569" s="21" t="s">
        <v>13</v>
      </c>
      <c r="F1569" s="19" t="s">
        <v>1523</v>
      </c>
      <c r="G1569" s="22" t="s">
        <v>15</v>
      </c>
      <c r="H1569" s="23">
        <v>8400</v>
      </c>
      <c r="I1569" s="23">
        <v>8400</v>
      </c>
      <c r="J1569" s="24">
        <v>336</v>
      </c>
      <c r="K1569" s="24"/>
    </row>
    <row r="1570" spans="1:11" ht="15" customHeight="1">
      <c r="A1570" s="18">
        <v>43783</v>
      </c>
      <c r="B1570" s="19" t="s">
        <v>1524</v>
      </c>
      <c r="C1570" s="19" t="s">
        <v>45</v>
      </c>
      <c r="D1570" s="20">
        <v>0.04</v>
      </c>
      <c r="E1570" s="21" t="s">
        <v>18</v>
      </c>
      <c r="F1570" s="19" t="s">
        <v>133</v>
      </c>
      <c r="G1570" s="22" t="s">
        <v>15</v>
      </c>
      <c r="H1570" s="23">
        <v>5000</v>
      </c>
      <c r="I1570" s="23">
        <v>5000</v>
      </c>
      <c r="J1570" s="24">
        <v>0</v>
      </c>
      <c r="K1570" s="24"/>
    </row>
    <row r="1571" spans="1:11" ht="15" customHeight="1">
      <c r="A1571" s="18">
        <v>43783</v>
      </c>
      <c r="B1571" s="19" t="s">
        <v>1525</v>
      </c>
      <c r="C1571" s="19" t="s">
        <v>45</v>
      </c>
      <c r="D1571" s="20">
        <v>0.04</v>
      </c>
      <c r="E1571" s="21" t="s">
        <v>18</v>
      </c>
      <c r="F1571" s="19" t="s">
        <v>133</v>
      </c>
      <c r="G1571" s="22" t="s">
        <v>15</v>
      </c>
      <c r="H1571" s="23">
        <v>12500</v>
      </c>
      <c r="I1571" s="23">
        <v>12500</v>
      </c>
      <c r="J1571" s="24">
        <v>0</v>
      </c>
      <c r="K1571" s="24"/>
    </row>
    <row r="1572" spans="1:11" ht="15" customHeight="1">
      <c r="A1572" s="18">
        <v>43783</v>
      </c>
      <c r="B1572" s="19" t="s">
        <v>1526</v>
      </c>
      <c r="C1572" s="19" t="s">
        <v>41</v>
      </c>
      <c r="D1572" s="20">
        <v>0.04</v>
      </c>
      <c r="E1572" s="21" t="s">
        <v>13</v>
      </c>
      <c r="F1572" s="19" t="s">
        <v>1350</v>
      </c>
      <c r="G1572" s="22" t="s">
        <v>15</v>
      </c>
      <c r="H1572" s="23">
        <v>31121.439999999999</v>
      </c>
      <c r="I1572" s="23">
        <v>31121.439999999999</v>
      </c>
      <c r="J1572" s="24">
        <v>1244.8599999999999</v>
      </c>
      <c r="K1572" s="24"/>
    </row>
    <row r="1573" spans="1:11" ht="15" customHeight="1">
      <c r="A1573" s="18">
        <v>43783</v>
      </c>
      <c r="B1573" s="19" t="s">
        <v>1527</v>
      </c>
      <c r="C1573" s="19" t="s">
        <v>41</v>
      </c>
      <c r="D1573" s="20">
        <v>0.04</v>
      </c>
      <c r="E1573" s="21" t="s">
        <v>13</v>
      </c>
      <c r="F1573" s="19" t="s">
        <v>1365</v>
      </c>
      <c r="G1573" s="22" t="s">
        <v>15</v>
      </c>
      <c r="H1573" s="23">
        <v>52621.13</v>
      </c>
      <c r="I1573" s="23">
        <v>52621.13</v>
      </c>
      <c r="J1573" s="24">
        <v>2104.85</v>
      </c>
      <c r="K1573" s="24"/>
    </row>
    <row r="1574" spans="1:11" ht="15" customHeight="1">
      <c r="A1574" s="18">
        <v>43783</v>
      </c>
      <c r="B1574" s="19" t="s">
        <v>1528</v>
      </c>
      <c r="C1574" s="19" t="s">
        <v>41</v>
      </c>
      <c r="D1574" s="20">
        <v>0.04</v>
      </c>
      <c r="E1574" s="21" t="s">
        <v>13</v>
      </c>
      <c r="F1574" s="19" t="s">
        <v>1365</v>
      </c>
      <c r="G1574" s="22" t="s">
        <v>15</v>
      </c>
      <c r="H1574" s="23">
        <v>11171.6</v>
      </c>
      <c r="I1574" s="23">
        <v>11171.6</v>
      </c>
      <c r="J1574" s="24">
        <v>446.86</v>
      </c>
      <c r="K1574" s="24"/>
    </row>
    <row r="1575" spans="1:11" ht="15" customHeight="1">
      <c r="A1575" s="18">
        <v>43783</v>
      </c>
      <c r="B1575" s="19" t="s">
        <v>1529</v>
      </c>
      <c r="C1575" s="19" t="s">
        <v>136</v>
      </c>
      <c r="D1575" s="20">
        <v>0.02</v>
      </c>
      <c r="E1575" s="21" t="s">
        <v>13</v>
      </c>
      <c r="F1575" s="19" t="s">
        <v>1088</v>
      </c>
      <c r="G1575" s="22" t="s">
        <v>15</v>
      </c>
      <c r="H1575" s="23">
        <v>252831.56</v>
      </c>
      <c r="I1575" s="23">
        <v>252831.56</v>
      </c>
      <c r="J1575" s="24">
        <v>5056.63</v>
      </c>
      <c r="K1575" s="24"/>
    </row>
    <row r="1576" spans="1:11" ht="15" customHeight="1">
      <c r="A1576" s="18">
        <v>43783</v>
      </c>
      <c r="B1576" s="19" t="s">
        <v>1530</v>
      </c>
      <c r="C1576" s="19" t="s">
        <v>27</v>
      </c>
      <c r="D1576" s="20">
        <v>0.03</v>
      </c>
      <c r="E1576" s="21" t="s">
        <v>18</v>
      </c>
      <c r="F1576" s="19" t="s">
        <v>100</v>
      </c>
      <c r="G1576" s="22" t="s">
        <v>15</v>
      </c>
      <c r="H1576" s="23">
        <v>2015</v>
      </c>
      <c r="I1576" s="23">
        <v>2015</v>
      </c>
      <c r="J1576" s="24">
        <v>0</v>
      </c>
      <c r="K1576" s="24"/>
    </row>
    <row r="1577" spans="1:11" ht="15" customHeight="1">
      <c r="A1577" s="18">
        <v>43783</v>
      </c>
      <c r="B1577" s="19" t="s">
        <v>1531</v>
      </c>
      <c r="C1577" s="19" t="s">
        <v>407</v>
      </c>
      <c r="D1577" s="20">
        <v>0.02</v>
      </c>
      <c r="E1577" s="21" t="s">
        <v>18</v>
      </c>
      <c r="F1577" s="19" t="s">
        <v>1292</v>
      </c>
      <c r="G1577" s="22" t="s">
        <v>15</v>
      </c>
      <c r="H1577" s="23">
        <v>27500</v>
      </c>
      <c r="I1577" s="23">
        <v>27500</v>
      </c>
      <c r="J1577" s="24">
        <v>0</v>
      </c>
      <c r="K1577" s="24"/>
    </row>
    <row r="1578" spans="1:11" ht="21.95" customHeight="1">
      <c r="A1578" s="18">
        <v>43783</v>
      </c>
      <c r="B1578" s="19" t="s">
        <v>1532</v>
      </c>
      <c r="C1578" s="19" t="s">
        <v>24</v>
      </c>
      <c r="D1578" s="20">
        <v>0.02</v>
      </c>
      <c r="E1578" s="21" t="s">
        <v>13</v>
      </c>
      <c r="F1578" s="19" t="s">
        <v>1533</v>
      </c>
      <c r="G1578" s="22" t="s">
        <v>15</v>
      </c>
      <c r="H1578" s="23">
        <v>1336.5</v>
      </c>
      <c r="I1578" s="23">
        <v>1336.5</v>
      </c>
      <c r="J1578" s="24">
        <v>26.73</v>
      </c>
      <c r="K1578" s="24"/>
    </row>
    <row r="1579" spans="1:11" ht="15" customHeight="1">
      <c r="A1579" s="18">
        <v>43783</v>
      </c>
      <c r="B1579" s="19" t="s">
        <v>1534</v>
      </c>
      <c r="C1579" s="19" t="s">
        <v>21</v>
      </c>
      <c r="D1579" s="20">
        <v>0.02</v>
      </c>
      <c r="E1579" s="21" t="s">
        <v>18</v>
      </c>
      <c r="F1579" s="19" t="s">
        <v>1535</v>
      </c>
      <c r="G1579" s="22" t="s">
        <v>15</v>
      </c>
      <c r="H1579" s="23">
        <v>85.4</v>
      </c>
      <c r="I1579" s="23">
        <v>85.4</v>
      </c>
      <c r="J1579" s="24">
        <v>0</v>
      </c>
      <c r="K1579" s="24"/>
    </row>
    <row r="1580" spans="1:11" ht="15" customHeight="1">
      <c r="A1580" s="18">
        <v>43784</v>
      </c>
      <c r="B1580" s="19" t="s">
        <v>728</v>
      </c>
      <c r="C1580" s="19" t="s">
        <v>804</v>
      </c>
      <c r="D1580" s="20">
        <v>0</v>
      </c>
      <c r="E1580" s="21" t="s">
        <v>18</v>
      </c>
      <c r="F1580" s="19" t="s">
        <v>805</v>
      </c>
      <c r="G1580" s="22" t="s">
        <v>15</v>
      </c>
      <c r="H1580" s="23">
        <v>6000</v>
      </c>
      <c r="I1580" s="23">
        <v>6000</v>
      </c>
      <c r="J1580" s="24">
        <v>0</v>
      </c>
      <c r="K1580" s="24"/>
    </row>
    <row r="1581" spans="1:11" ht="15" customHeight="1">
      <c r="A1581" s="18">
        <v>43787</v>
      </c>
      <c r="B1581" s="19" t="s">
        <v>358</v>
      </c>
      <c r="C1581" s="19" t="s">
        <v>41</v>
      </c>
      <c r="D1581" s="20">
        <v>0.04</v>
      </c>
      <c r="E1581" s="21" t="s">
        <v>13</v>
      </c>
      <c r="F1581" s="19" t="s">
        <v>52</v>
      </c>
      <c r="G1581" s="22" t="s">
        <v>15</v>
      </c>
      <c r="H1581" s="23">
        <v>25000</v>
      </c>
      <c r="I1581" s="23">
        <v>25000</v>
      </c>
      <c r="J1581" s="24">
        <v>1000</v>
      </c>
      <c r="K1581" s="24"/>
    </row>
    <row r="1582" spans="1:11" ht="15" customHeight="1">
      <c r="A1582" s="18">
        <v>43787</v>
      </c>
      <c r="B1582" s="19" t="s">
        <v>1536</v>
      </c>
      <c r="C1582" s="19" t="s">
        <v>41</v>
      </c>
      <c r="D1582" s="20">
        <v>0.04</v>
      </c>
      <c r="E1582" s="21" t="s">
        <v>13</v>
      </c>
      <c r="F1582" s="19" t="s">
        <v>427</v>
      </c>
      <c r="G1582" s="22" t="s">
        <v>15</v>
      </c>
      <c r="H1582" s="23">
        <v>2371.02</v>
      </c>
      <c r="I1582" s="23">
        <v>2371.02</v>
      </c>
      <c r="J1582" s="24">
        <v>94.84</v>
      </c>
      <c r="K1582" s="24"/>
    </row>
    <row r="1583" spans="1:11" ht="15" customHeight="1">
      <c r="A1583" s="18">
        <v>43787</v>
      </c>
      <c r="B1583" s="19" t="s">
        <v>1537</v>
      </c>
      <c r="C1583" s="19" t="s">
        <v>41</v>
      </c>
      <c r="D1583" s="20">
        <v>0.04</v>
      </c>
      <c r="E1583" s="21" t="s">
        <v>13</v>
      </c>
      <c r="F1583" s="19" t="s">
        <v>427</v>
      </c>
      <c r="G1583" s="22" t="s">
        <v>15</v>
      </c>
      <c r="H1583" s="23">
        <v>2377.4699999999998</v>
      </c>
      <c r="I1583" s="23">
        <v>2377.4699999999998</v>
      </c>
      <c r="J1583" s="24">
        <v>95.1</v>
      </c>
      <c r="K1583" s="24"/>
    </row>
    <row r="1584" spans="1:11" ht="15" customHeight="1">
      <c r="A1584" s="18">
        <v>43788</v>
      </c>
      <c r="B1584" s="19" t="s">
        <v>1538</v>
      </c>
      <c r="C1584" s="19" t="s">
        <v>41</v>
      </c>
      <c r="D1584" s="20">
        <v>0.04</v>
      </c>
      <c r="E1584" s="21" t="s">
        <v>13</v>
      </c>
      <c r="F1584" s="19" t="s">
        <v>427</v>
      </c>
      <c r="G1584" s="22" t="s">
        <v>15</v>
      </c>
      <c r="H1584" s="23">
        <v>1899</v>
      </c>
      <c r="I1584" s="23">
        <v>1899</v>
      </c>
      <c r="J1584" s="24">
        <v>75.959999999999994</v>
      </c>
      <c r="K1584" s="24"/>
    </row>
    <row r="1585" spans="1:11" ht="15" customHeight="1">
      <c r="A1585" s="18">
        <v>43788</v>
      </c>
      <c r="B1585" s="19" t="s">
        <v>1539</v>
      </c>
      <c r="C1585" s="19" t="s">
        <v>41</v>
      </c>
      <c r="D1585" s="20">
        <v>0.04</v>
      </c>
      <c r="E1585" s="21" t="s">
        <v>13</v>
      </c>
      <c r="F1585" s="19" t="s">
        <v>427</v>
      </c>
      <c r="G1585" s="22" t="s">
        <v>15</v>
      </c>
      <c r="H1585" s="23">
        <v>1906.5</v>
      </c>
      <c r="I1585" s="23">
        <v>1906.5</v>
      </c>
      <c r="J1585" s="24">
        <v>76.260000000000005</v>
      </c>
      <c r="K1585" s="24"/>
    </row>
    <row r="1586" spans="1:11" ht="15" customHeight="1">
      <c r="A1586" s="18">
        <v>43789</v>
      </c>
      <c r="B1586" s="19" t="s">
        <v>1540</v>
      </c>
      <c r="C1586" s="19" t="s">
        <v>41</v>
      </c>
      <c r="D1586" s="20">
        <v>2.3699999999999999E-2</v>
      </c>
      <c r="E1586" s="21" t="s">
        <v>13</v>
      </c>
      <c r="F1586" s="19" t="s">
        <v>1439</v>
      </c>
      <c r="G1586" s="22" t="s">
        <v>15</v>
      </c>
      <c r="H1586" s="23">
        <v>10788.3</v>
      </c>
      <c r="I1586" s="23">
        <v>10788.3</v>
      </c>
      <c r="J1586" s="24">
        <v>255.68</v>
      </c>
      <c r="K1586" s="24"/>
    </row>
    <row r="1587" spans="1:11" ht="15" customHeight="1">
      <c r="A1587" s="18">
        <v>43790</v>
      </c>
      <c r="B1587" s="19" t="s">
        <v>765</v>
      </c>
      <c r="C1587" s="19" t="s">
        <v>482</v>
      </c>
      <c r="D1587" s="20">
        <v>0.02</v>
      </c>
      <c r="E1587" s="21" t="s">
        <v>18</v>
      </c>
      <c r="F1587" s="19" t="s">
        <v>483</v>
      </c>
      <c r="G1587" s="22" t="s">
        <v>15</v>
      </c>
      <c r="H1587" s="23">
        <v>40000</v>
      </c>
      <c r="I1587" s="23">
        <v>40000</v>
      </c>
      <c r="J1587" s="24">
        <v>0</v>
      </c>
      <c r="K1587" s="24"/>
    </row>
    <row r="1588" spans="1:11" ht="15" customHeight="1">
      <c r="A1588" s="18">
        <v>43790</v>
      </c>
      <c r="B1588" s="19" t="s">
        <v>1541</v>
      </c>
      <c r="C1588" s="19" t="s">
        <v>136</v>
      </c>
      <c r="D1588" s="20">
        <v>4.0300000000000002E-2</v>
      </c>
      <c r="E1588" s="21" t="s">
        <v>13</v>
      </c>
      <c r="F1588" s="19" t="s">
        <v>130</v>
      </c>
      <c r="G1588" s="22" t="s">
        <v>15</v>
      </c>
      <c r="H1588" s="23">
        <v>3466.57</v>
      </c>
      <c r="I1588" s="23">
        <v>3466.57</v>
      </c>
      <c r="J1588" s="24">
        <v>139.69999999999999</v>
      </c>
      <c r="K1588" s="24"/>
    </row>
    <row r="1589" spans="1:11" ht="15" customHeight="1">
      <c r="A1589" s="18">
        <v>43791</v>
      </c>
      <c r="B1589" s="19" t="s">
        <v>600</v>
      </c>
      <c r="C1589" s="19" t="s">
        <v>41</v>
      </c>
      <c r="D1589" s="20">
        <v>3.0700000000000002E-2</v>
      </c>
      <c r="E1589" s="21" t="s">
        <v>13</v>
      </c>
      <c r="F1589" s="19" t="s">
        <v>1011</v>
      </c>
      <c r="G1589" s="22" t="s">
        <v>15</v>
      </c>
      <c r="H1589" s="23">
        <v>85700</v>
      </c>
      <c r="I1589" s="23">
        <v>85700</v>
      </c>
      <c r="J1589" s="24">
        <v>2630.99</v>
      </c>
      <c r="K1589" s="24"/>
    </row>
    <row r="1590" spans="1:11" ht="15" customHeight="1">
      <c r="A1590" s="18">
        <v>43791</v>
      </c>
      <c r="B1590" s="19" t="s">
        <v>1335</v>
      </c>
      <c r="C1590" s="19" t="s">
        <v>41</v>
      </c>
      <c r="D1590" s="20">
        <v>0.02</v>
      </c>
      <c r="E1590" s="21" t="s">
        <v>13</v>
      </c>
      <c r="F1590" s="19" t="s">
        <v>1542</v>
      </c>
      <c r="G1590" s="22" t="s">
        <v>15</v>
      </c>
      <c r="H1590" s="23">
        <v>32000.639999999999</v>
      </c>
      <c r="I1590" s="23">
        <v>32000.639999999999</v>
      </c>
      <c r="J1590" s="24">
        <v>640.01</v>
      </c>
      <c r="K1590" s="24"/>
    </row>
    <row r="1591" spans="1:11" ht="15" customHeight="1">
      <c r="A1591" s="18">
        <v>43791</v>
      </c>
      <c r="B1591" s="19" t="s">
        <v>1543</v>
      </c>
      <c r="C1591" s="19" t="s">
        <v>136</v>
      </c>
      <c r="D1591" s="20">
        <v>0.05</v>
      </c>
      <c r="E1591" s="21" t="s">
        <v>13</v>
      </c>
      <c r="F1591" s="19" t="s">
        <v>1544</v>
      </c>
      <c r="G1591" s="22" t="s">
        <v>15</v>
      </c>
      <c r="H1591" s="23">
        <v>11155.37</v>
      </c>
      <c r="I1591" s="23">
        <v>11155.37</v>
      </c>
      <c r="J1591" s="24">
        <v>557.77</v>
      </c>
      <c r="K1591" s="24"/>
    </row>
    <row r="1592" spans="1:11" ht="21.95" customHeight="1">
      <c r="A1592" s="18">
        <v>43791</v>
      </c>
      <c r="B1592" s="19" t="s">
        <v>359</v>
      </c>
      <c r="C1592" s="19" t="s">
        <v>1051</v>
      </c>
      <c r="D1592" s="20">
        <v>0.03</v>
      </c>
      <c r="E1592" s="21" t="s">
        <v>18</v>
      </c>
      <c r="F1592" s="19" t="s">
        <v>1052</v>
      </c>
      <c r="G1592" s="22" t="s">
        <v>15</v>
      </c>
      <c r="H1592" s="23">
        <v>66.12</v>
      </c>
      <c r="I1592" s="23">
        <v>66.12</v>
      </c>
      <c r="J1592" s="24">
        <v>0</v>
      </c>
      <c r="K1592" s="24"/>
    </row>
    <row r="1593" spans="1:11" ht="15" customHeight="1">
      <c r="A1593" s="18">
        <v>43791</v>
      </c>
      <c r="B1593" s="19" t="s">
        <v>1545</v>
      </c>
      <c r="C1593" s="19" t="s">
        <v>41</v>
      </c>
      <c r="D1593" s="20">
        <v>0.04</v>
      </c>
      <c r="E1593" s="21" t="s">
        <v>13</v>
      </c>
      <c r="F1593" s="19" t="s">
        <v>427</v>
      </c>
      <c r="G1593" s="22" t="s">
        <v>15</v>
      </c>
      <c r="H1593" s="23">
        <v>1770.12</v>
      </c>
      <c r="I1593" s="23">
        <v>1770.12</v>
      </c>
      <c r="J1593" s="24">
        <v>70.8</v>
      </c>
      <c r="K1593" s="24"/>
    </row>
    <row r="1594" spans="1:11" ht="15" customHeight="1">
      <c r="A1594" s="18">
        <v>43792</v>
      </c>
      <c r="B1594" s="19" t="s">
        <v>1546</v>
      </c>
      <c r="C1594" s="19" t="s">
        <v>41</v>
      </c>
      <c r="D1594" s="20">
        <v>0.04</v>
      </c>
      <c r="E1594" s="21" t="s">
        <v>436</v>
      </c>
      <c r="F1594" s="19" t="s">
        <v>437</v>
      </c>
      <c r="G1594" s="22" t="s">
        <v>386</v>
      </c>
      <c r="H1594" s="23">
        <v>8640</v>
      </c>
      <c r="I1594" s="23">
        <v>3425.04</v>
      </c>
      <c r="J1594" s="24">
        <v>137</v>
      </c>
      <c r="K1594" s="24"/>
    </row>
    <row r="1595" spans="1:11" ht="15" customHeight="1">
      <c r="A1595" s="18">
        <v>43794</v>
      </c>
      <c r="B1595" s="19" t="s">
        <v>1547</v>
      </c>
      <c r="C1595" s="19" t="s">
        <v>41</v>
      </c>
      <c r="D1595" s="20">
        <v>0.04</v>
      </c>
      <c r="E1595" s="21" t="s">
        <v>13</v>
      </c>
      <c r="F1595" s="19" t="s">
        <v>1523</v>
      </c>
      <c r="G1595" s="22" t="s">
        <v>15</v>
      </c>
      <c r="H1595" s="23">
        <v>16971.580000000002</v>
      </c>
      <c r="I1595" s="23">
        <v>16971.580000000002</v>
      </c>
      <c r="J1595" s="24">
        <v>678.86</v>
      </c>
      <c r="K1595" s="24"/>
    </row>
    <row r="1596" spans="1:11" ht="15" customHeight="1">
      <c r="A1596" s="18">
        <v>43794</v>
      </c>
      <c r="B1596" s="19" t="s">
        <v>1548</v>
      </c>
      <c r="C1596" s="19" t="s">
        <v>41</v>
      </c>
      <c r="D1596" s="20">
        <v>0.04</v>
      </c>
      <c r="E1596" s="21" t="s">
        <v>436</v>
      </c>
      <c r="F1596" s="19" t="s">
        <v>437</v>
      </c>
      <c r="G1596" s="22" t="s">
        <v>386</v>
      </c>
      <c r="H1596" s="23">
        <v>8700</v>
      </c>
      <c r="I1596" s="23">
        <v>3057.6</v>
      </c>
      <c r="J1596" s="24">
        <v>122.3</v>
      </c>
      <c r="K1596" s="24"/>
    </row>
    <row r="1597" spans="1:11" ht="15" customHeight="1">
      <c r="A1597" s="18">
        <v>43794</v>
      </c>
      <c r="B1597" s="19" t="s">
        <v>1549</v>
      </c>
      <c r="C1597" s="19" t="s">
        <v>41</v>
      </c>
      <c r="D1597" s="20">
        <v>0.04</v>
      </c>
      <c r="E1597" s="21" t="s">
        <v>13</v>
      </c>
      <c r="F1597" s="19" t="s">
        <v>427</v>
      </c>
      <c r="G1597" s="22" t="s">
        <v>15</v>
      </c>
      <c r="H1597" s="23">
        <v>1819.5</v>
      </c>
      <c r="I1597" s="23">
        <v>1819.5</v>
      </c>
      <c r="J1597" s="24">
        <v>72.78</v>
      </c>
      <c r="K1597" s="24"/>
    </row>
    <row r="1598" spans="1:11" ht="15" customHeight="1">
      <c r="A1598" s="18">
        <v>43796</v>
      </c>
      <c r="B1598" s="19" t="s">
        <v>1550</v>
      </c>
      <c r="C1598" s="19" t="s">
        <v>41</v>
      </c>
      <c r="D1598" s="20">
        <v>0.04</v>
      </c>
      <c r="E1598" s="21" t="s">
        <v>13</v>
      </c>
      <c r="F1598" s="19" t="s">
        <v>1523</v>
      </c>
      <c r="G1598" s="22" t="s">
        <v>15</v>
      </c>
      <c r="H1598" s="23">
        <v>10286.030000000001</v>
      </c>
      <c r="I1598" s="23">
        <v>10286.030000000001</v>
      </c>
      <c r="J1598" s="24">
        <v>411.44</v>
      </c>
      <c r="K1598" s="24"/>
    </row>
    <row r="1599" spans="1:11" ht="15" customHeight="1">
      <c r="A1599" s="18">
        <v>43796</v>
      </c>
      <c r="B1599" s="19" t="s">
        <v>157</v>
      </c>
      <c r="C1599" s="19" t="s">
        <v>45</v>
      </c>
      <c r="D1599" s="20">
        <v>0.04</v>
      </c>
      <c r="E1599" s="21" t="s">
        <v>18</v>
      </c>
      <c r="F1599" s="19" t="s">
        <v>1551</v>
      </c>
      <c r="G1599" s="22" t="s">
        <v>15</v>
      </c>
      <c r="H1599" s="23">
        <v>10400</v>
      </c>
      <c r="I1599" s="23">
        <v>10400</v>
      </c>
      <c r="J1599" s="24">
        <v>0</v>
      </c>
      <c r="K1599" s="24"/>
    </row>
    <row r="1600" spans="1:11" ht="15" customHeight="1">
      <c r="A1600" s="18">
        <v>43796</v>
      </c>
      <c r="B1600" s="19" t="s">
        <v>553</v>
      </c>
      <c r="C1600" s="19" t="s">
        <v>41</v>
      </c>
      <c r="D1600" s="20">
        <v>0.04</v>
      </c>
      <c r="E1600" s="21" t="s">
        <v>436</v>
      </c>
      <c r="F1600" s="19" t="s">
        <v>437</v>
      </c>
      <c r="G1600" s="22" t="s">
        <v>386</v>
      </c>
      <c r="H1600" s="23">
        <v>2900</v>
      </c>
      <c r="I1600" s="23">
        <v>1019.2</v>
      </c>
      <c r="J1600" s="24">
        <v>40.770000000000003</v>
      </c>
      <c r="K1600" s="24"/>
    </row>
    <row r="1601" spans="1:11" ht="15" customHeight="1">
      <c r="A1601" s="18">
        <v>43798</v>
      </c>
      <c r="B1601" s="19" t="s">
        <v>1552</v>
      </c>
      <c r="C1601" s="19" t="s">
        <v>41</v>
      </c>
      <c r="D1601" s="20">
        <v>0.04</v>
      </c>
      <c r="E1601" s="21" t="s">
        <v>436</v>
      </c>
      <c r="F1601" s="19" t="s">
        <v>437</v>
      </c>
      <c r="G1601" s="22" t="s">
        <v>386</v>
      </c>
      <c r="H1601" s="23">
        <v>2640</v>
      </c>
      <c r="I1601" s="23">
        <v>775.04</v>
      </c>
      <c r="J1601" s="24">
        <v>31</v>
      </c>
      <c r="K1601" s="24"/>
    </row>
    <row r="1602" spans="1:11" ht="15" customHeight="1" thickBot="1">
      <c r="A1602" s="18">
        <v>43798</v>
      </c>
      <c r="B1602" s="19" t="s">
        <v>1553</v>
      </c>
      <c r="C1602" s="19" t="s">
        <v>41</v>
      </c>
      <c r="D1602" s="20">
        <v>0.04</v>
      </c>
      <c r="E1602" s="21" t="s">
        <v>436</v>
      </c>
      <c r="F1602" s="19" t="s">
        <v>437</v>
      </c>
      <c r="G1602" s="22" t="s">
        <v>386</v>
      </c>
      <c r="H1602" s="23">
        <v>1800</v>
      </c>
      <c r="I1602" s="23">
        <v>563.46</v>
      </c>
      <c r="J1602" s="24">
        <v>22.54</v>
      </c>
      <c r="K1602" s="24"/>
    </row>
    <row r="1603" spans="1:11" ht="15" customHeight="1" thickBot="1">
      <c r="A1603" s="1"/>
      <c r="B1603" s="1"/>
      <c r="C1603" s="1"/>
      <c r="D1603" s="1"/>
      <c r="E1603" s="1"/>
      <c r="F1603" s="1"/>
      <c r="G1603" s="38"/>
      <c r="H1603" s="36">
        <f>SUM(H1443:H1602)</f>
        <v>3224803.2499999991</v>
      </c>
      <c r="I1603" s="44">
        <f>SUM(I1443:I1602)</f>
        <v>3145921.2499999995</v>
      </c>
      <c r="J1603" s="79">
        <f>SUM(J1443:J1602)</f>
        <v>57162.49</v>
      </c>
      <c r="K1603" s="80"/>
    </row>
    <row r="1604" spans="1:11" ht="15.95" customHeight="1" thickBot="1">
      <c r="A1604" s="140"/>
      <c r="B1604" s="140"/>
      <c r="C1604" s="140"/>
      <c r="D1604" s="140"/>
      <c r="E1604" s="140"/>
      <c r="F1604" s="140"/>
      <c r="G1604" s="140"/>
      <c r="H1604" s="140"/>
      <c r="I1604" s="140"/>
      <c r="J1604" s="140"/>
      <c r="K1604" s="1"/>
    </row>
    <row r="1605" spans="1:11" ht="26.1" customHeight="1" thickBot="1">
      <c r="A1605" s="8" t="s">
        <v>1</v>
      </c>
      <c r="B1605" s="8" t="s">
        <v>2</v>
      </c>
      <c r="C1605" s="8" t="s">
        <v>3</v>
      </c>
      <c r="D1605" s="8" t="s">
        <v>4</v>
      </c>
      <c r="E1605" s="8" t="s">
        <v>5</v>
      </c>
      <c r="F1605" s="8" t="s">
        <v>6</v>
      </c>
      <c r="G1605" s="8" t="s">
        <v>7</v>
      </c>
      <c r="H1605" s="8" t="s">
        <v>8</v>
      </c>
      <c r="I1605" s="8" t="s">
        <v>9</v>
      </c>
      <c r="J1605" s="42" t="s">
        <v>10</v>
      </c>
      <c r="K1605" s="43"/>
    </row>
    <row r="1606" spans="1:11" ht="15" customHeight="1">
      <c r="A1606" s="18">
        <v>43800</v>
      </c>
      <c r="B1606" s="19" t="s">
        <v>86</v>
      </c>
      <c r="C1606" s="19" t="s">
        <v>41</v>
      </c>
      <c r="D1606" s="20">
        <v>0.04</v>
      </c>
      <c r="E1606" s="21" t="s">
        <v>13</v>
      </c>
      <c r="F1606" s="19" t="s">
        <v>1414</v>
      </c>
      <c r="G1606" s="22" t="s">
        <v>15</v>
      </c>
      <c r="H1606" s="23">
        <v>35000</v>
      </c>
      <c r="I1606" s="23">
        <v>35000</v>
      </c>
      <c r="J1606" s="24">
        <v>1400</v>
      </c>
      <c r="K1606" s="24"/>
    </row>
    <row r="1607" spans="1:11" ht="15" customHeight="1">
      <c r="A1607" s="18">
        <v>43800</v>
      </c>
      <c r="B1607" s="19" t="s">
        <v>524</v>
      </c>
      <c r="C1607" s="19" t="s">
        <v>41</v>
      </c>
      <c r="D1607" s="20">
        <v>0.04</v>
      </c>
      <c r="E1607" s="21" t="s">
        <v>13</v>
      </c>
      <c r="F1607" s="19" t="s">
        <v>1321</v>
      </c>
      <c r="G1607" s="22" t="s">
        <v>15</v>
      </c>
      <c r="H1607" s="23">
        <v>55500</v>
      </c>
      <c r="I1607" s="23">
        <v>55500</v>
      </c>
      <c r="J1607" s="24">
        <v>2220</v>
      </c>
      <c r="K1607" s="24"/>
    </row>
    <row r="1608" spans="1:11" ht="15" customHeight="1">
      <c r="A1608" s="18">
        <v>43800</v>
      </c>
      <c r="B1608" s="19" t="s">
        <v>1554</v>
      </c>
      <c r="C1608" s="19" t="s">
        <v>41</v>
      </c>
      <c r="D1608" s="20">
        <v>0.04</v>
      </c>
      <c r="E1608" s="21" t="s">
        <v>436</v>
      </c>
      <c r="F1608" s="19" t="s">
        <v>437</v>
      </c>
      <c r="G1608" s="22" t="s">
        <v>386</v>
      </c>
      <c r="H1608" s="23">
        <v>1450</v>
      </c>
      <c r="I1608" s="23">
        <v>509.6</v>
      </c>
      <c r="J1608" s="24">
        <v>20.38</v>
      </c>
      <c r="K1608" s="24"/>
    </row>
    <row r="1609" spans="1:11" ht="15" customHeight="1">
      <c r="A1609" s="18">
        <v>43801</v>
      </c>
      <c r="B1609" s="19" t="s">
        <v>1296</v>
      </c>
      <c r="C1609" s="19" t="s">
        <v>73</v>
      </c>
      <c r="D1609" s="20">
        <v>0.02</v>
      </c>
      <c r="E1609" s="21" t="s">
        <v>384</v>
      </c>
      <c r="F1609" s="19" t="s">
        <v>1555</v>
      </c>
      <c r="G1609" s="22" t="s">
        <v>386</v>
      </c>
      <c r="H1609" s="23">
        <v>400</v>
      </c>
      <c r="I1609" s="23">
        <v>400</v>
      </c>
      <c r="J1609" s="24">
        <v>0</v>
      </c>
      <c r="K1609" s="24"/>
    </row>
    <row r="1610" spans="1:11" ht="15" customHeight="1">
      <c r="A1610" s="18">
        <v>43801</v>
      </c>
      <c r="B1610" s="19" t="s">
        <v>976</v>
      </c>
      <c r="C1610" s="19" t="s">
        <v>38</v>
      </c>
      <c r="D1610" s="20">
        <v>0.02</v>
      </c>
      <c r="E1610" s="21" t="s">
        <v>13</v>
      </c>
      <c r="F1610" s="19" t="s">
        <v>457</v>
      </c>
      <c r="G1610" s="22" t="s">
        <v>15</v>
      </c>
      <c r="H1610" s="23">
        <v>27721.5</v>
      </c>
      <c r="I1610" s="23">
        <v>27721.5</v>
      </c>
      <c r="J1610" s="24">
        <v>554.42999999999995</v>
      </c>
      <c r="K1610" s="24"/>
    </row>
    <row r="1611" spans="1:11" ht="15" customHeight="1">
      <c r="A1611" s="18">
        <v>43801</v>
      </c>
      <c r="B1611" s="19" t="s">
        <v>347</v>
      </c>
      <c r="C1611" s="19" t="s">
        <v>73</v>
      </c>
      <c r="D1611" s="20">
        <v>0.02</v>
      </c>
      <c r="E1611" s="21" t="s">
        <v>18</v>
      </c>
      <c r="F1611" s="19" t="s">
        <v>1556</v>
      </c>
      <c r="G1611" s="22" t="s">
        <v>15</v>
      </c>
      <c r="H1611" s="23">
        <v>6390</v>
      </c>
      <c r="I1611" s="23">
        <v>6390</v>
      </c>
      <c r="J1611" s="24">
        <v>0</v>
      </c>
      <c r="K1611" s="24"/>
    </row>
    <row r="1612" spans="1:11" ht="15" customHeight="1">
      <c r="A1612" s="18">
        <v>43801</v>
      </c>
      <c r="B1612" s="19" t="s">
        <v>356</v>
      </c>
      <c r="C1612" s="19" t="s">
        <v>38</v>
      </c>
      <c r="D1612" s="20">
        <v>0.05</v>
      </c>
      <c r="E1612" s="21" t="s">
        <v>13</v>
      </c>
      <c r="F1612" s="19" t="s">
        <v>1255</v>
      </c>
      <c r="G1612" s="22" t="s">
        <v>15</v>
      </c>
      <c r="H1612" s="23">
        <v>3800</v>
      </c>
      <c r="I1612" s="23">
        <v>3800</v>
      </c>
      <c r="J1612" s="24">
        <v>190</v>
      </c>
      <c r="K1612" s="24"/>
    </row>
    <row r="1613" spans="1:11" ht="15" customHeight="1">
      <c r="A1613" s="18">
        <v>43801</v>
      </c>
      <c r="B1613" s="19" t="s">
        <v>845</v>
      </c>
      <c r="C1613" s="19" t="s">
        <v>45</v>
      </c>
      <c r="D1613" s="20">
        <v>0.04</v>
      </c>
      <c r="E1613" s="21" t="s">
        <v>18</v>
      </c>
      <c r="F1613" s="19" t="s">
        <v>337</v>
      </c>
      <c r="G1613" s="22" t="s">
        <v>15</v>
      </c>
      <c r="H1613" s="23">
        <v>1500</v>
      </c>
      <c r="I1613" s="23">
        <v>1500</v>
      </c>
      <c r="J1613" s="24">
        <v>0</v>
      </c>
      <c r="K1613" s="24"/>
    </row>
    <row r="1614" spans="1:11" ht="15" customHeight="1">
      <c r="A1614" s="18">
        <v>43801</v>
      </c>
      <c r="B1614" s="19" t="s">
        <v>1557</v>
      </c>
      <c r="C1614" s="19" t="s">
        <v>41</v>
      </c>
      <c r="D1614" s="20">
        <v>0.04</v>
      </c>
      <c r="E1614" s="21" t="s">
        <v>13</v>
      </c>
      <c r="F1614" s="19" t="s">
        <v>52</v>
      </c>
      <c r="G1614" s="22" t="s">
        <v>15</v>
      </c>
      <c r="H1614" s="23">
        <v>5000</v>
      </c>
      <c r="I1614" s="23">
        <v>5000</v>
      </c>
      <c r="J1614" s="24">
        <v>200</v>
      </c>
      <c r="K1614" s="24"/>
    </row>
    <row r="1615" spans="1:11" ht="15" customHeight="1">
      <c r="A1615" s="18">
        <v>43801</v>
      </c>
      <c r="B1615" s="19" t="s">
        <v>1558</v>
      </c>
      <c r="C1615" s="19" t="s">
        <v>41</v>
      </c>
      <c r="D1615" s="20">
        <v>0.05</v>
      </c>
      <c r="E1615" s="21" t="s">
        <v>13</v>
      </c>
      <c r="F1615" s="19" t="s">
        <v>415</v>
      </c>
      <c r="G1615" s="22" t="s">
        <v>15</v>
      </c>
      <c r="H1615" s="23">
        <v>30276.74</v>
      </c>
      <c r="I1615" s="23">
        <v>30276.74</v>
      </c>
      <c r="J1615" s="24">
        <v>1513.84</v>
      </c>
      <c r="K1615" s="24"/>
    </row>
    <row r="1616" spans="1:11" ht="15" customHeight="1">
      <c r="A1616" s="18">
        <v>43802</v>
      </c>
      <c r="B1616" s="19" t="s">
        <v>1170</v>
      </c>
      <c r="C1616" s="19" t="s">
        <v>136</v>
      </c>
      <c r="D1616" s="20">
        <v>0.02</v>
      </c>
      <c r="E1616" s="21" t="s">
        <v>384</v>
      </c>
      <c r="F1616" s="19" t="s">
        <v>783</v>
      </c>
      <c r="G1616" s="22" t="s">
        <v>386</v>
      </c>
      <c r="H1616" s="23">
        <v>1000</v>
      </c>
      <c r="I1616" s="23">
        <v>1000</v>
      </c>
      <c r="J1616" s="24">
        <v>0</v>
      </c>
      <c r="K1616" s="24"/>
    </row>
    <row r="1617" spans="1:11" ht="15" customHeight="1">
      <c r="A1617" s="18">
        <v>43802</v>
      </c>
      <c r="B1617" s="19" t="s">
        <v>977</v>
      </c>
      <c r="C1617" s="19" t="s">
        <v>41</v>
      </c>
      <c r="D1617" s="20">
        <v>0.02</v>
      </c>
      <c r="E1617" s="21" t="s">
        <v>13</v>
      </c>
      <c r="F1617" s="19" t="s">
        <v>1542</v>
      </c>
      <c r="G1617" s="22" t="s">
        <v>15</v>
      </c>
      <c r="H1617" s="23">
        <v>11550</v>
      </c>
      <c r="I1617" s="23">
        <v>11550</v>
      </c>
      <c r="J1617" s="24">
        <v>231</v>
      </c>
      <c r="K1617" s="24"/>
    </row>
    <row r="1618" spans="1:11" ht="15" customHeight="1">
      <c r="A1618" s="18">
        <v>43802</v>
      </c>
      <c r="B1618" s="19" t="s">
        <v>1559</v>
      </c>
      <c r="C1618" s="19" t="s">
        <v>41</v>
      </c>
      <c r="D1618" s="20">
        <v>0.02</v>
      </c>
      <c r="E1618" s="21" t="s">
        <v>13</v>
      </c>
      <c r="F1618" s="19" t="s">
        <v>1542</v>
      </c>
      <c r="G1618" s="22" t="s">
        <v>15</v>
      </c>
      <c r="H1618" s="23">
        <v>6800</v>
      </c>
      <c r="I1618" s="23">
        <v>6800</v>
      </c>
      <c r="J1618" s="24">
        <v>136</v>
      </c>
      <c r="K1618" s="24"/>
    </row>
    <row r="1619" spans="1:11" ht="15" customHeight="1">
      <c r="A1619" s="18">
        <v>43802</v>
      </c>
      <c r="B1619" s="19" t="s">
        <v>1560</v>
      </c>
      <c r="C1619" s="19" t="s">
        <v>12</v>
      </c>
      <c r="D1619" s="20">
        <v>0.02</v>
      </c>
      <c r="E1619" s="21" t="s">
        <v>13</v>
      </c>
      <c r="F1619" s="19" t="s">
        <v>1561</v>
      </c>
      <c r="G1619" s="22" t="s">
        <v>15</v>
      </c>
      <c r="H1619" s="23">
        <v>4374.3100000000004</v>
      </c>
      <c r="I1619" s="23">
        <v>4374.3100000000004</v>
      </c>
      <c r="J1619" s="24">
        <v>87.49</v>
      </c>
      <c r="K1619" s="24"/>
    </row>
    <row r="1620" spans="1:11" ht="15" customHeight="1">
      <c r="A1620" s="18">
        <v>43803</v>
      </c>
      <c r="B1620" s="19" t="s">
        <v>118</v>
      </c>
      <c r="C1620" s="19" t="s">
        <v>825</v>
      </c>
      <c r="D1620" s="20">
        <v>0.02</v>
      </c>
      <c r="E1620" s="21" t="s">
        <v>13</v>
      </c>
      <c r="F1620" s="19" t="s">
        <v>826</v>
      </c>
      <c r="G1620" s="22" t="s">
        <v>15</v>
      </c>
      <c r="H1620" s="23">
        <v>4200</v>
      </c>
      <c r="I1620" s="23">
        <v>4200</v>
      </c>
      <c r="J1620" s="24">
        <v>84</v>
      </c>
      <c r="K1620" s="24"/>
    </row>
    <row r="1621" spans="1:11" ht="15" customHeight="1">
      <c r="A1621" s="18">
        <v>43803</v>
      </c>
      <c r="B1621" s="19" t="s">
        <v>172</v>
      </c>
      <c r="C1621" s="19" t="s">
        <v>41</v>
      </c>
      <c r="D1621" s="20">
        <v>0.05</v>
      </c>
      <c r="E1621" s="21" t="s">
        <v>13</v>
      </c>
      <c r="F1621" s="19" t="s">
        <v>1562</v>
      </c>
      <c r="G1621" s="22" t="s">
        <v>15</v>
      </c>
      <c r="H1621" s="23">
        <v>5100</v>
      </c>
      <c r="I1621" s="23">
        <v>5100</v>
      </c>
      <c r="J1621" s="24">
        <v>255</v>
      </c>
      <c r="K1621" s="24"/>
    </row>
    <row r="1622" spans="1:11" ht="15" customHeight="1">
      <c r="A1622" s="18">
        <v>43803</v>
      </c>
      <c r="B1622" s="19" t="s">
        <v>734</v>
      </c>
      <c r="C1622" s="19" t="s">
        <v>41</v>
      </c>
      <c r="D1622" s="20">
        <v>0.05</v>
      </c>
      <c r="E1622" s="21" t="s">
        <v>13</v>
      </c>
      <c r="F1622" s="19" t="s">
        <v>1562</v>
      </c>
      <c r="G1622" s="22" t="s">
        <v>15</v>
      </c>
      <c r="H1622" s="23">
        <v>10000</v>
      </c>
      <c r="I1622" s="23">
        <v>10000</v>
      </c>
      <c r="J1622" s="24">
        <v>500</v>
      </c>
      <c r="K1622" s="24"/>
    </row>
    <row r="1623" spans="1:11" ht="15" customHeight="1">
      <c r="A1623" s="18">
        <v>43803</v>
      </c>
      <c r="B1623" s="19" t="s">
        <v>1275</v>
      </c>
      <c r="C1623" s="19" t="s">
        <v>41</v>
      </c>
      <c r="D1623" s="20">
        <v>0.04</v>
      </c>
      <c r="E1623" s="21" t="s">
        <v>13</v>
      </c>
      <c r="F1623" s="19" t="s">
        <v>52</v>
      </c>
      <c r="G1623" s="22" t="s">
        <v>15</v>
      </c>
      <c r="H1623" s="23">
        <v>59944.480000000003</v>
      </c>
      <c r="I1623" s="23">
        <v>59944.480000000003</v>
      </c>
      <c r="J1623" s="24">
        <v>2397.7800000000002</v>
      </c>
      <c r="K1623" s="24"/>
    </row>
    <row r="1624" spans="1:11" ht="15" customHeight="1">
      <c r="A1624" s="18">
        <v>43803</v>
      </c>
      <c r="B1624" s="19" t="s">
        <v>1563</v>
      </c>
      <c r="C1624" s="19" t="s">
        <v>41</v>
      </c>
      <c r="D1624" s="20">
        <v>0.04</v>
      </c>
      <c r="E1624" s="21" t="s">
        <v>13</v>
      </c>
      <c r="F1624" s="19" t="s">
        <v>427</v>
      </c>
      <c r="G1624" s="22" t="s">
        <v>15</v>
      </c>
      <c r="H1624" s="23">
        <v>4838.3999999999996</v>
      </c>
      <c r="I1624" s="23">
        <v>4838.3999999999996</v>
      </c>
      <c r="J1624" s="24">
        <v>193.54</v>
      </c>
      <c r="K1624" s="24"/>
    </row>
    <row r="1625" spans="1:11" ht="15" customHeight="1">
      <c r="A1625" s="18">
        <v>43804</v>
      </c>
      <c r="B1625" s="19" t="s">
        <v>1564</v>
      </c>
      <c r="C1625" s="19" t="s">
        <v>1565</v>
      </c>
      <c r="D1625" s="20">
        <v>0.05</v>
      </c>
      <c r="E1625" s="21" t="s">
        <v>13</v>
      </c>
      <c r="F1625" s="19" t="s">
        <v>1566</v>
      </c>
      <c r="G1625" s="22" t="s">
        <v>15</v>
      </c>
      <c r="H1625" s="23">
        <v>2789.47</v>
      </c>
      <c r="I1625" s="23">
        <v>2789.47</v>
      </c>
      <c r="J1625" s="24">
        <v>139.47</v>
      </c>
      <c r="K1625" s="24"/>
    </row>
    <row r="1626" spans="1:11" ht="15" customHeight="1">
      <c r="A1626" s="18">
        <v>43804</v>
      </c>
      <c r="B1626" s="19" t="s">
        <v>1567</v>
      </c>
      <c r="C1626" s="19" t="s">
        <v>136</v>
      </c>
      <c r="D1626" s="20">
        <v>4.1099999999999998E-2</v>
      </c>
      <c r="E1626" s="21" t="s">
        <v>13</v>
      </c>
      <c r="F1626" s="19" t="s">
        <v>130</v>
      </c>
      <c r="G1626" s="22" t="s">
        <v>15</v>
      </c>
      <c r="H1626" s="23">
        <v>1931.7</v>
      </c>
      <c r="I1626" s="23">
        <v>1931.7</v>
      </c>
      <c r="J1626" s="24">
        <v>79.39</v>
      </c>
      <c r="K1626" s="24"/>
    </row>
    <row r="1627" spans="1:11" ht="15" customHeight="1">
      <c r="A1627" s="18">
        <v>43804</v>
      </c>
      <c r="B1627" s="19" t="s">
        <v>1568</v>
      </c>
      <c r="C1627" s="19" t="s">
        <v>41</v>
      </c>
      <c r="D1627" s="20">
        <v>0.04</v>
      </c>
      <c r="E1627" s="21" t="s">
        <v>13</v>
      </c>
      <c r="F1627" s="19" t="s">
        <v>427</v>
      </c>
      <c r="G1627" s="22" t="s">
        <v>15</v>
      </c>
      <c r="H1627" s="23">
        <v>4799.25</v>
      </c>
      <c r="I1627" s="23">
        <v>4799.25</v>
      </c>
      <c r="J1627" s="24">
        <v>191.97</v>
      </c>
      <c r="K1627" s="24"/>
    </row>
    <row r="1628" spans="1:11" ht="15" customHeight="1">
      <c r="A1628" s="18">
        <v>43804</v>
      </c>
      <c r="B1628" s="19" t="s">
        <v>1569</v>
      </c>
      <c r="C1628" s="19" t="s">
        <v>12</v>
      </c>
      <c r="D1628" s="20">
        <v>0.02</v>
      </c>
      <c r="E1628" s="21" t="s">
        <v>13</v>
      </c>
      <c r="F1628" s="19" t="s">
        <v>14</v>
      </c>
      <c r="G1628" s="22" t="s">
        <v>15</v>
      </c>
      <c r="H1628" s="23">
        <v>4390.1099999999997</v>
      </c>
      <c r="I1628" s="23">
        <v>4390.1099999999997</v>
      </c>
      <c r="J1628" s="24">
        <v>87.8</v>
      </c>
      <c r="K1628" s="24"/>
    </row>
    <row r="1629" spans="1:11" ht="15" customHeight="1">
      <c r="A1629" s="18">
        <v>43805</v>
      </c>
      <c r="B1629" s="19" t="s">
        <v>1570</v>
      </c>
      <c r="C1629" s="19" t="s">
        <v>41</v>
      </c>
      <c r="D1629" s="20">
        <v>0.04</v>
      </c>
      <c r="E1629" s="21" t="s">
        <v>13</v>
      </c>
      <c r="F1629" s="19" t="s">
        <v>673</v>
      </c>
      <c r="G1629" s="22" t="s">
        <v>15</v>
      </c>
      <c r="H1629" s="23">
        <v>74981.42</v>
      </c>
      <c r="I1629" s="23">
        <v>74981.42</v>
      </c>
      <c r="J1629" s="24">
        <v>2999.26</v>
      </c>
      <c r="K1629" s="24"/>
    </row>
    <row r="1630" spans="1:11" ht="15" customHeight="1">
      <c r="A1630" s="18">
        <v>43805</v>
      </c>
      <c r="B1630" s="19" t="s">
        <v>50</v>
      </c>
      <c r="C1630" s="19" t="s">
        <v>1571</v>
      </c>
      <c r="D1630" s="20">
        <v>0.02</v>
      </c>
      <c r="E1630" s="21" t="s">
        <v>18</v>
      </c>
      <c r="F1630" s="19" t="s">
        <v>1572</v>
      </c>
      <c r="G1630" s="22" t="s">
        <v>15</v>
      </c>
      <c r="H1630" s="23">
        <v>7277.46</v>
      </c>
      <c r="I1630" s="23">
        <v>7277.46</v>
      </c>
      <c r="J1630" s="24">
        <v>0</v>
      </c>
      <c r="K1630" s="24"/>
    </row>
    <row r="1631" spans="1:11" ht="15" customHeight="1">
      <c r="A1631" s="18">
        <v>43805</v>
      </c>
      <c r="B1631" s="19" t="s">
        <v>1573</v>
      </c>
      <c r="C1631" s="19" t="s">
        <v>41</v>
      </c>
      <c r="D1631" s="20">
        <v>0.04</v>
      </c>
      <c r="E1631" s="21" t="s">
        <v>13</v>
      </c>
      <c r="F1631" s="19" t="s">
        <v>427</v>
      </c>
      <c r="G1631" s="22" t="s">
        <v>15</v>
      </c>
      <c r="H1631" s="23">
        <v>1903.9</v>
      </c>
      <c r="I1631" s="23">
        <v>1903.9</v>
      </c>
      <c r="J1631" s="24">
        <v>76.16</v>
      </c>
      <c r="K1631" s="24"/>
    </row>
    <row r="1632" spans="1:11" ht="15" customHeight="1">
      <c r="A1632" s="18">
        <v>43808</v>
      </c>
      <c r="B1632" s="19" t="s">
        <v>1574</v>
      </c>
      <c r="C1632" s="19" t="s">
        <v>718</v>
      </c>
      <c r="D1632" s="20">
        <v>4.9500000000000002E-2</v>
      </c>
      <c r="E1632" s="21" t="s">
        <v>13</v>
      </c>
      <c r="F1632" s="19" t="s">
        <v>630</v>
      </c>
      <c r="G1632" s="22" t="s">
        <v>15</v>
      </c>
      <c r="H1632" s="23">
        <v>5000</v>
      </c>
      <c r="I1632" s="23">
        <v>5000</v>
      </c>
      <c r="J1632" s="24">
        <v>247.5</v>
      </c>
      <c r="K1632" s="24"/>
    </row>
    <row r="1633" spans="1:11" ht="15" customHeight="1">
      <c r="A1633" s="18">
        <v>43808</v>
      </c>
      <c r="B1633" s="19" t="s">
        <v>1575</v>
      </c>
      <c r="C1633" s="19" t="s">
        <v>41</v>
      </c>
      <c r="D1633" s="20">
        <v>2.29E-2</v>
      </c>
      <c r="E1633" s="21" t="s">
        <v>13</v>
      </c>
      <c r="F1633" s="19" t="s">
        <v>1315</v>
      </c>
      <c r="G1633" s="22" t="s">
        <v>15</v>
      </c>
      <c r="H1633" s="23">
        <v>26000</v>
      </c>
      <c r="I1633" s="23">
        <v>26000</v>
      </c>
      <c r="J1633" s="24">
        <v>595.4</v>
      </c>
      <c r="K1633" s="24"/>
    </row>
    <row r="1634" spans="1:11" ht="15" customHeight="1">
      <c r="A1634" s="18">
        <v>43808</v>
      </c>
      <c r="B1634" s="19" t="s">
        <v>1576</v>
      </c>
      <c r="C1634" s="19" t="s">
        <v>41</v>
      </c>
      <c r="D1634" s="20">
        <v>0.04</v>
      </c>
      <c r="E1634" s="21" t="s">
        <v>436</v>
      </c>
      <c r="F1634" s="19" t="s">
        <v>437</v>
      </c>
      <c r="G1634" s="22" t="s">
        <v>386</v>
      </c>
      <c r="H1634" s="23">
        <v>1450</v>
      </c>
      <c r="I1634" s="23">
        <v>385.05</v>
      </c>
      <c r="J1634" s="24">
        <v>15.4</v>
      </c>
      <c r="K1634" s="24"/>
    </row>
    <row r="1635" spans="1:11" ht="15" customHeight="1">
      <c r="A1635" s="18">
        <v>43808</v>
      </c>
      <c r="B1635" s="19" t="s">
        <v>1577</v>
      </c>
      <c r="C1635" s="19" t="s">
        <v>45</v>
      </c>
      <c r="D1635" s="20">
        <v>0.04</v>
      </c>
      <c r="E1635" s="21" t="s">
        <v>18</v>
      </c>
      <c r="F1635" s="19" t="s">
        <v>46</v>
      </c>
      <c r="G1635" s="22" t="s">
        <v>15</v>
      </c>
      <c r="H1635" s="23">
        <v>20000</v>
      </c>
      <c r="I1635" s="23">
        <v>20000</v>
      </c>
      <c r="J1635" s="24">
        <v>0</v>
      </c>
      <c r="K1635" s="24"/>
    </row>
    <row r="1636" spans="1:11" ht="15" customHeight="1">
      <c r="A1636" s="18">
        <v>43808</v>
      </c>
      <c r="B1636" s="19" t="s">
        <v>1578</v>
      </c>
      <c r="C1636" s="19" t="s">
        <v>136</v>
      </c>
      <c r="D1636" s="20">
        <v>0.02</v>
      </c>
      <c r="E1636" s="21" t="s">
        <v>13</v>
      </c>
      <c r="F1636" s="19" t="s">
        <v>1088</v>
      </c>
      <c r="G1636" s="22" t="s">
        <v>15</v>
      </c>
      <c r="H1636" s="23">
        <v>88248</v>
      </c>
      <c r="I1636" s="23">
        <v>88248</v>
      </c>
      <c r="J1636" s="24">
        <v>1764.96</v>
      </c>
      <c r="K1636" s="24"/>
    </row>
    <row r="1637" spans="1:11" ht="15" customHeight="1">
      <c r="A1637" s="18">
        <v>43808</v>
      </c>
      <c r="B1637" s="19" t="s">
        <v>1579</v>
      </c>
      <c r="C1637" s="19" t="s">
        <v>321</v>
      </c>
      <c r="D1637" s="20">
        <v>0.02</v>
      </c>
      <c r="E1637" s="21" t="s">
        <v>18</v>
      </c>
      <c r="F1637" s="19" t="s">
        <v>1485</v>
      </c>
      <c r="G1637" s="22" t="s">
        <v>15</v>
      </c>
      <c r="H1637" s="23">
        <v>155567</v>
      </c>
      <c r="I1637" s="23">
        <v>155567</v>
      </c>
      <c r="J1637" s="24">
        <v>0</v>
      </c>
      <c r="K1637" s="24"/>
    </row>
    <row r="1638" spans="1:11" ht="21.95" customHeight="1">
      <c r="A1638" s="18">
        <v>43809</v>
      </c>
      <c r="B1638" s="19" t="s">
        <v>464</v>
      </c>
      <c r="C1638" s="19" t="s">
        <v>629</v>
      </c>
      <c r="D1638" s="20">
        <v>0.02</v>
      </c>
      <c r="E1638" s="21" t="s">
        <v>13</v>
      </c>
      <c r="F1638" s="19" t="s">
        <v>1580</v>
      </c>
      <c r="G1638" s="22" t="s">
        <v>15</v>
      </c>
      <c r="H1638" s="23">
        <v>7700</v>
      </c>
      <c r="I1638" s="23">
        <v>7700</v>
      </c>
      <c r="J1638" s="24">
        <v>154</v>
      </c>
      <c r="K1638" s="24"/>
    </row>
    <row r="1639" spans="1:11" ht="15" customHeight="1">
      <c r="A1639" s="18">
        <v>43809</v>
      </c>
      <c r="B1639" s="19" t="s">
        <v>734</v>
      </c>
      <c r="C1639" s="19" t="s">
        <v>24</v>
      </c>
      <c r="D1639" s="20">
        <v>0.02</v>
      </c>
      <c r="E1639" s="21" t="s">
        <v>13</v>
      </c>
      <c r="F1639" s="19" t="s">
        <v>25</v>
      </c>
      <c r="G1639" s="22" t="s">
        <v>15</v>
      </c>
      <c r="H1639" s="23">
        <v>20587.599999999999</v>
      </c>
      <c r="I1639" s="23">
        <v>20587.599999999999</v>
      </c>
      <c r="J1639" s="24">
        <v>411.75</v>
      </c>
      <c r="K1639" s="24"/>
    </row>
    <row r="1640" spans="1:11" ht="15" customHeight="1">
      <c r="A1640" s="18">
        <v>43809</v>
      </c>
      <c r="B1640" s="19" t="s">
        <v>1581</v>
      </c>
      <c r="C1640" s="19" t="s">
        <v>41</v>
      </c>
      <c r="D1640" s="20">
        <v>0.04</v>
      </c>
      <c r="E1640" s="21" t="s">
        <v>13</v>
      </c>
      <c r="F1640" s="19" t="s">
        <v>1582</v>
      </c>
      <c r="G1640" s="22" t="s">
        <v>15</v>
      </c>
      <c r="H1640" s="23">
        <v>6517.22</v>
      </c>
      <c r="I1640" s="23">
        <v>6517.22</v>
      </c>
      <c r="J1640" s="24">
        <v>260.69</v>
      </c>
      <c r="K1640" s="24"/>
    </row>
    <row r="1641" spans="1:11" ht="15" customHeight="1">
      <c r="A1641" s="18">
        <v>43810</v>
      </c>
      <c r="B1641" s="19" t="s">
        <v>787</v>
      </c>
      <c r="C1641" s="19" t="s">
        <v>424</v>
      </c>
      <c r="D1641" s="20">
        <v>0.02</v>
      </c>
      <c r="E1641" s="21" t="s">
        <v>384</v>
      </c>
      <c r="F1641" s="19" t="s">
        <v>569</v>
      </c>
      <c r="G1641" s="22" t="s">
        <v>386</v>
      </c>
      <c r="H1641" s="23">
        <v>3000</v>
      </c>
      <c r="I1641" s="23">
        <v>3000</v>
      </c>
      <c r="J1641" s="24">
        <v>0</v>
      </c>
      <c r="K1641" s="24"/>
    </row>
    <row r="1642" spans="1:11" ht="15" customHeight="1">
      <c r="A1642" s="18">
        <v>43810</v>
      </c>
      <c r="B1642" s="19" t="s">
        <v>300</v>
      </c>
      <c r="C1642" s="19" t="s">
        <v>41</v>
      </c>
      <c r="D1642" s="20">
        <v>0.02</v>
      </c>
      <c r="E1642" s="21" t="s">
        <v>13</v>
      </c>
      <c r="F1642" s="19" t="s">
        <v>1183</v>
      </c>
      <c r="G1642" s="22" t="s">
        <v>15</v>
      </c>
      <c r="H1642" s="23">
        <v>6000</v>
      </c>
      <c r="I1642" s="23">
        <v>6000</v>
      </c>
      <c r="J1642" s="24">
        <v>120</v>
      </c>
      <c r="K1642" s="24"/>
    </row>
    <row r="1643" spans="1:11" ht="15" customHeight="1">
      <c r="A1643" s="18">
        <v>43810</v>
      </c>
      <c r="B1643" s="19" t="s">
        <v>344</v>
      </c>
      <c r="C1643" s="19" t="s">
        <v>41</v>
      </c>
      <c r="D1643" s="20">
        <v>0.02</v>
      </c>
      <c r="E1643" s="21" t="s">
        <v>13</v>
      </c>
      <c r="F1643" s="19" t="s">
        <v>1183</v>
      </c>
      <c r="G1643" s="22" t="s">
        <v>15</v>
      </c>
      <c r="H1643" s="23">
        <v>5000</v>
      </c>
      <c r="I1643" s="23">
        <v>5000</v>
      </c>
      <c r="J1643" s="24">
        <v>100</v>
      </c>
      <c r="K1643" s="24"/>
    </row>
    <row r="1644" spans="1:11" ht="15" customHeight="1">
      <c r="A1644" s="18">
        <v>43810</v>
      </c>
      <c r="B1644" s="19" t="s">
        <v>272</v>
      </c>
      <c r="C1644" s="19" t="s">
        <v>41</v>
      </c>
      <c r="D1644" s="20">
        <v>0.02</v>
      </c>
      <c r="E1644" s="21" t="s">
        <v>13</v>
      </c>
      <c r="F1644" s="19" t="s">
        <v>727</v>
      </c>
      <c r="G1644" s="22" t="s">
        <v>15</v>
      </c>
      <c r="H1644" s="23">
        <v>48606.03</v>
      </c>
      <c r="I1644" s="23">
        <v>48606.03</v>
      </c>
      <c r="J1644" s="24">
        <v>972.12</v>
      </c>
      <c r="K1644" s="24"/>
    </row>
    <row r="1645" spans="1:11" ht="15" customHeight="1">
      <c r="A1645" s="18">
        <v>43810</v>
      </c>
      <c r="B1645" s="19" t="s">
        <v>1583</v>
      </c>
      <c r="C1645" s="19" t="s">
        <v>41</v>
      </c>
      <c r="D1645" s="20">
        <v>4.07E-2</v>
      </c>
      <c r="E1645" s="21" t="s">
        <v>13</v>
      </c>
      <c r="F1645" s="19" t="s">
        <v>1500</v>
      </c>
      <c r="G1645" s="22" t="s">
        <v>15</v>
      </c>
      <c r="H1645" s="23">
        <v>2840</v>
      </c>
      <c r="I1645" s="23">
        <v>2840</v>
      </c>
      <c r="J1645" s="24">
        <v>115.59</v>
      </c>
      <c r="K1645" s="24"/>
    </row>
    <row r="1646" spans="1:11" ht="15" customHeight="1">
      <c r="A1646" s="18">
        <v>43810</v>
      </c>
      <c r="B1646" s="19" t="s">
        <v>1584</v>
      </c>
      <c r="C1646" s="19" t="s">
        <v>41</v>
      </c>
      <c r="D1646" s="20">
        <v>2.3699999999999999E-2</v>
      </c>
      <c r="E1646" s="21" t="s">
        <v>13</v>
      </c>
      <c r="F1646" s="19" t="s">
        <v>1439</v>
      </c>
      <c r="G1646" s="22" t="s">
        <v>15</v>
      </c>
      <c r="H1646" s="23">
        <v>32500</v>
      </c>
      <c r="I1646" s="23">
        <v>32500</v>
      </c>
      <c r="J1646" s="24">
        <v>770.25</v>
      </c>
      <c r="K1646" s="24"/>
    </row>
    <row r="1647" spans="1:11" ht="15" customHeight="1">
      <c r="A1647" s="18">
        <v>43810</v>
      </c>
      <c r="B1647" s="19" t="s">
        <v>1585</v>
      </c>
      <c r="C1647" s="19" t="s">
        <v>41</v>
      </c>
      <c r="D1647" s="20">
        <v>2.7900000000000001E-2</v>
      </c>
      <c r="E1647" s="21" t="s">
        <v>13</v>
      </c>
      <c r="F1647" s="19" t="s">
        <v>491</v>
      </c>
      <c r="G1647" s="22" t="s">
        <v>15</v>
      </c>
      <c r="H1647" s="23">
        <v>9629.48</v>
      </c>
      <c r="I1647" s="23">
        <v>9629.48</v>
      </c>
      <c r="J1647" s="24">
        <v>268.66000000000003</v>
      </c>
      <c r="K1647" s="24"/>
    </row>
    <row r="1648" spans="1:11" ht="15" customHeight="1">
      <c r="A1648" s="18">
        <v>43810</v>
      </c>
      <c r="B1648" s="19" t="s">
        <v>1586</v>
      </c>
      <c r="C1648" s="19" t="s">
        <v>1587</v>
      </c>
      <c r="D1648" s="20">
        <v>0.02</v>
      </c>
      <c r="E1648" s="21" t="s">
        <v>18</v>
      </c>
      <c r="F1648" s="19" t="s">
        <v>1588</v>
      </c>
      <c r="G1648" s="22" t="s">
        <v>15</v>
      </c>
      <c r="H1648" s="23">
        <v>59275.8</v>
      </c>
      <c r="I1648" s="23">
        <v>59275.8</v>
      </c>
      <c r="J1648" s="24">
        <v>0</v>
      </c>
      <c r="K1648" s="24"/>
    </row>
    <row r="1649" spans="1:11" ht="15" customHeight="1">
      <c r="A1649" s="18">
        <v>43810</v>
      </c>
      <c r="B1649" s="19" t="s">
        <v>1589</v>
      </c>
      <c r="C1649" s="19" t="s">
        <v>41</v>
      </c>
      <c r="D1649" s="20">
        <v>0.04</v>
      </c>
      <c r="E1649" s="21" t="s">
        <v>436</v>
      </c>
      <c r="F1649" s="19" t="s">
        <v>437</v>
      </c>
      <c r="G1649" s="22" t="s">
        <v>386</v>
      </c>
      <c r="H1649" s="23">
        <v>21810</v>
      </c>
      <c r="I1649" s="23">
        <v>8082.45</v>
      </c>
      <c r="J1649" s="24">
        <v>323.3</v>
      </c>
      <c r="K1649" s="24"/>
    </row>
    <row r="1650" spans="1:11" ht="15" customHeight="1">
      <c r="A1650" s="18">
        <v>43810</v>
      </c>
      <c r="B1650" s="19" t="s">
        <v>1590</v>
      </c>
      <c r="C1650" s="19" t="s">
        <v>41</v>
      </c>
      <c r="D1650" s="20">
        <v>0.04</v>
      </c>
      <c r="E1650" s="21" t="s">
        <v>13</v>
      </c>
      <c r="F1650" s="19" t="s">
        <v>732</v>
      </c>
      <c r="G1650" s="22" t="s">
        <v>15</v>
      </c>
      <c r="H1650" s="23">
        <v>3193.85</v>
      </c>
      <c r="I1650" s="23">
        <v>3193.85</v>
      </c>
      <c r="J1650" s="24">
        <v>127.75</v>
      </c>
      <c r="K1650" s="24"/>
    </row>
    <row r="1651" spans="1:11" ht="15" customHeight="1">
      <c r="A1651" s="18">
        <v>43810</v>
      </c>
      <c r="B1651" s="19" t="s">
        <v>1591</v>
      </c>
      <c r="C1651" s="19" t="s">
        <v>41</v>
      </c>
      <c r="D1651" s="20">
        <v>0.04</v>
      </c>
      <c r="E1651" s="21" t="s">
        <v>13</v>
      </c>
      <c r="F1651" s="19" t="s">
        <v>732</v>
      </c>
      <c r="G1651" s="22" t="s">
        <v>15</v>
      </c>
      <c r="H1651" s="23">
        <v>6138.37</v>
      </c>
      <c r="I1651" s="23">
        <v>6138.37</v>
      </c>
      <c r="J1651" s="24">
        <v>245.53</v>
      </c>
      <c r="K1651" s="24"/>
    </row>
    <row r="1652" spans="1:11" ht="21.95" customHeight="1">
      <c r="A1652" s="18">
        <v>43810</v>
      </c>
      <c r="B1652" s="19" t="s">
        <v>1592</v>
      </c>
      <c r="C1652" s="19" t="s">
        <v>73</v>
      </c>
      <c r="D1652" s="20">
        <v>3.5378800000000002E-2</v>
      </c>
      <c r="E1652" s="21" t="s">
        <v>384</v>
      </c>
      <c r="F1652" s="19" t="s">
        <v>1147</v>
      </c>
      <c r="G1652" s="22" t="s">
        <v>386</v>
      </c>
      <c r="H1652" s="23">
        <v>760</v>
      </c>
      <c r="I1652" s="23">
        <v>760</v>
      </c>
      <c r="J1652" s="24">
        <v>0</v>
      </c>
      <c r="K1652" s="24"/>
    </row>
    <row r="1653" spans="1:11" ht="15" customHeight="1">
      <c r="A1653" s="18">
        <v>43810</v>
      </c>
      <c r="B1653" s="19" t="s">
        <v>1593</v>
      </c>
      <c r="C1653" s="19" t="s">
        <v>82</v>
      </c>
      <c r="D1653" s="20">
        <v>0.02</v>
      </c>
      <c r="E1653" s="21" t="s">
        <v>13</v>
      </c>
      <c r="F1653" s="19" t="s">
        <v>1181</v>
      </c>
      <c r="G1653" s="22" t="s">
        <v>15</v>
      </c>
      <c r="H1653" s="23">
        <v>1609.2</v>
      </c>
      <c r="I1653" s="23">
        <v>1609.2</v>
      </c>
      <c r="J1653" s="24">
        <v>32.18</v>
      </c>
      <c r="K1653" s="24"/>
    </row>
    <row r="1654" spans="1:11" ht="15" customHeight="1">
      <c r="A1654" s="18">
        <v>43810</v>
      </c>
      <c r="B1654" s="19" t="s">
        <v>1594</v>
      </c>
      <c r="C1654" s="19" t="s">
        <v>24</v>
      </c>
      <c r="D1654" s="20">
        <v>0.02</v>
      </c>
      <c r="E1654" s="21" t="s">
        <v>13</v>
      </c>
      <c r="F1654" s="19" t="s">
        <v>448</v>
      </c>
      <c r="G1654" s="22" t="s">
        <v>15</v>
      </c>
      <c r="H1654" s="23">
        <v>6945.15</v>
      </c>
      <c r="I1654" s="23">
        <v>6945.15</v>
      </c>
      <c r="J1654" s="24">
        <v>138.9</v>
      </c>
      <c r="K1654" s="24"/>
    </row>
    <row r="1655" spans="1:11" ht="15" customHeight="1">
      <c r="A1655" s="18">
        <v>43810</v>
      </c>
      <c r="B1655" s="19" t="s">
        <v>1595</v>
      </c>
      <c r="C1655" s="19" t="s">
        <v>41</v>
      </c>
      <c r="D1655" s="20">
        <v>0.04</v>
      </c>
      <c r="E1655" s="21" t="s">
        <v>13</v>
      </c>
      <c r="F1655" s="19" t="s">
        <v>1596</v>
      </c>
      <c r="G1655" s="22" t="s">
        <v>15</v>
      </c>
      <c r="H1655" s="23">
        <v>61833.33</v>
      </c>
      <c r="I1655" s="23">
        <v>61833.33</v>
      </c>
      <c r="J1655" s="24">
        <v>2473.33</v>
      </c>
      <c r="K1655" s="24"/>
    </row>
    <row r="1656" spans="1:11" ht="15" customHeight="1">
      <c r="A1656" s="18">
        <v>43811</v>
      </c>
      <c r="B1656" s="19" t="s">
        <v>194</v>
      </c>
      <c r="C1656" s="19" t="s">
        <v>24</v>
      </c>
      <c r="D1656" s="20">
        <v>0.02</v>
      </c>
      <c r="E1656" s="21" t="s">
        <v>13</v>
      </c>
      <c r="F1656" s="19" t="s">
        <v>25</v>
      </c>
      <c r="G1656" s="22" t="s">
        <v>15</v>
      </c>
      <c r="H1656" s="23">
        <v>12745.17</v>
      </c>
      <c r="I1656" s="23">
        <v>12745.17</v>
      </c>
      <c r="J1656" s="24">
        <v>254.9</v>
      </c>
      <c r="K1656" s="24"/>
    </row>
    <row r="1657" spans="1:11" ht="15" customHeight="1">
      <c r="A1657" s="18">
        <v>43811</v>
      </c>
      <c r="B1657" s="19" t="s">
        <v>1239</v>
      </c>
      <c r="C1657" s="19" t="s">
        <v>41</v>
      </c>
      <c r="D1657" s="20">
        <v>2.7900000000000001E-2</v>
      </c>
      <c r="E1657" s="21" t="s">
        <v>13</v>
      </c>
      <c r="F1657" s="19" t="s">
        <v>491</v>
      </c>
      <c r="G1657" s="22" t="s">
        <v>15</v>
      </c>
      <c r="H1657" s="23">
        <v>49115.3</v>
      </c>
      <c r="I1657" s="23">
        <v>49115.3</v>
      </c>
      <c r="J1657" s="24">
        <v>1370.32</v>
      </c>
      <c r="K1657" s="24"/>
    </row>
    <row r="1658" spans="1:11" ht="15" customHeight="1">
      <c r="A1658" s="18">
        <v>43811</v>
      </c>
      <c r="B1658" s="19" t="s">
        <v>1597</v>
      </c>
      <c r="C1658" s="19" t="s">
        <v>41</v>
      </c>
      <c r="D1658" s="20">
        <v>2.7900000000000001E-2</v>
      </c>
      <c r="E1658" s="21" t="s">
        <v>13</v>
      </c>
      <c r="F1658" s="19" t="s">
        <v>491</v>
      </c>
      <c r="G1658" s="22" t="s">
        <v>15</v>
      </c>
      <c r="H1658" s="23">
        <v>27225.599999999999</v>
      </c>
      <c r="I1658" s="23">
        <v>27225.599999999999</v>
      </c>
      <c r="J1658" s="24">
        <v>759.59</v>
      </c>
      <c r="K1658" s="24"/>
    </row>
    <row r="1659" spans="1:11" ht="15" customHeight="1">
      <c r="A1659" s="18">
        <v>43811</v>
      </c>
      <c r="B1659" s="19" t="s">
        <v>642</v>
      </c>
      <c r="C1659" s="19" t="s">
        <v>41</v>
      </c>
      <c r="D1659" s="20">
        <v>0.04</v>
      </c>
      <c r="E1659" s="21" t="s">
        <v>13</v>
      </c>
      <c r="F1659" s="19" t="s">
        <v>52</v>
      </c>
      <c r="G1659" s="22" t="s">
        <v>15</v>
      </c>
      <c r="H1659" s="23">
        <v>5000</v>
      </c>
      <c r="I1659" s="23">
        <v>5000</v>
      </c>
      <c r="J1659" s="24">
        <v>200</v>
      </c>
      <c r="K1659" s="24"/>
    </row>
    <row r="1660" spans="1:11" ht="15" customHeight="1">
      <c r="A1660" s="18">
        <v>43811</v>
      </c>
      <c r="B1660" s="19" t="s">
        <v>1598</v>
      </c>
      <c r="C1660" s="19" t="s">
        <v>12</v>
      </c>
      <c r="D1660" s="20">
        <v>0.05</v>
      </c>
      <c r="E1660" s="21" t="s">
        <v>13</v>
      </c>
      <c r="F1660" s="19" t="s">
        <v>1278</v>
      </c>
      <c r="G1660" s="22" t="s">
        <v>15</v>
      </c>
      <c r="H1660" s="23">
        <v>37650</v>
      </c>
      <c r="I1660" s="23">
        <v>37650</v>
      </c>
      <c r="J1660" s="24">
        <v>1882.5</v>
      </c>
      <c r="K1660" s="24"/>
    </row>
    <row r="1661" spans="1:11" ht="15" customHeight="1">
      <c r="A1661" s="18">
        <v>43811</v>
      </c>
      <c r="B1661" s="19" t="s">
        <v>1599</v>
      </c>
      <c r="C1661" s="19" t="s">
        <v>17</v>
      </c>
      <c r="D1661" s="20">
        <v>0.02</v>
      </c>
      <c r="E1661" s="21" t="s">
        <v>18</v>
      </c>
      <c r="F1661" s="19" t="s">
        <v>1600</v>
      </c>
      <c r="G1661" s="22" t="s">
        <v>15</v>
      </c>
      <c r="H1661" s="23">
        <v>6150</v>
      </c>
      <c r="I1661" s="23">
        <v>6150</v>
      </c>
      <c r="J1661" s="24">
        <v>0</v>
      </c>
      <c r="K1661" s="24"/>
    </row>
    <row r="1662" spans="1:11" ht="15" customHeight="1">
      <c r="A1662" s="18">
        <v>43812</v>
      </c>
      <c r="B1662" s="19" t="s">
        <v>1601</v>
      </c>
      <c r="C1662" s="19" t="s">
        <v>41</v>
      </c>
      <c r="D1662" s="20">
        <v>2.7400000000000001E-2</v>
      </c>
      <c r="E1662" s="21" t="s">
        <v>13</v>
      </c>
      <c r="F1662" s="19" t="s">
        <v>1011</v>
      </c>
      <c r="G1662" s="22" t="s">
        <v>15</v>
      </c>
      <c r="H1662" s="23">
        <v>270265.21000000002</v>
      </c>
      <c r="I1662" s="23">
        <v>270265.21000000002</v>
      </c>
      <c r="J1662" s="24">
        <v>7405.27</v>
      </c>
      <c r="K1662" s="24"/>
    </row>
    <row r="1663" spans="1:11" ht="15" customHeight="1">
      <c r="A1663" s="18">
        <v>43812</v>
      </c>
      <c r="B1663" s="19" t="s">
        <v>177</v>
      </c>
      <c r="C1663" s="19" t="s">
        <v>38</v>
      </c>
      <c r="D1663" s="20">
        <v>0.05</v>
      </c>
      <c r="E1663" s="21" t="s">
        <v>13</v>
      </c>
      <c r="F1663" s="19" t="s">
        <v>1255</v>
      </c>
      <c r="G1663" s="22" t="s">
        <v>15</v>
      </c>
      <c r="H1663" s="23">
        <v>3000</v>
      </c>
      <c r="I1663" s="23">
        <v>3000</v>
      </c>
      <c r="J1663" s="24">
        <v>150</v>
      </c>
      <c r="K1663" s="24"/>
    </row>
    <row r="1664" spans="1:11" ht="15" customHeight="1">
      <c r="A1664" s="18">
        <v>43812</v>
      </c>
      <c r="B1664" s="19" t="s">
        <v>93</v>
      </c>
      <c r="C1664" s="19" t="s">
        <v>38</v>
      </c>
      <c r="D1664" s="20">
        <v>0.05</v>
      </c>
      <c r="E1664" s="21" t="s">
        <v>13</v>
      </c>
      <c r="F1664" s="19" t="s">
        <v>1255</v>
      </c>
      <c r="G1664" s="22" t="s">
        <v>15</v>
      </c>
      <c r="H1664" s="23">
        <v>2700</v>
      </c>
      <c r="I1664" s="23">
        <v>2700</v>
      </c>
      <c r="J1664" s="24">
        <v>135</v>
      </c>
      <c r="K1664" s="24"/>
    </row>
    <row r="1665" spans="1:11" ht="15" customHeight="1">
      <c r="A1665" s="18">
        <v>43812</v>
      </c>
      <c r="B1665" s="19" t="s">
        <v>397</v>
      </c>
      <c r="C1665" s="19" t="s">
        <v>38</v>
      </c>
      <c r="D1665" s="20">
        <v>0.05</v>
      </c>
      <c r="E1665" s="21" t="s">
        <v>13</v>
      </c>
      <c r="F1665" s="19" t="s">
        <v>1255</v>
      </c>
      <c r="G1665" s="22" t="s">
        <v>15</v>
      </c>
      <c r="H1665" s="23">
        <v>1200</v>
      </c>
      <c r="I1665" s="23">
        <v>1200</v>
      </c>
      <c r="J1665" s="24">
        <v>60</v>
      </c>
      <c r="K1665" s="24"/>
    </row>
    <row r="1666" spans="1:11" ht="15" customHeight="1">
      <c r="A1666" s="18">
        <v>43812</v>
      </c>
      <c r="B1666" s="19" t="s">
        <v>1602</v>
      </c>
      <c r="C1666" s="19" t="s">
        <v>41</v>
      </c>
      <c r="D1666" s="20">
        <v>3.2000000000000001E-2</v>
      </c>
      <c r="E1666" s="21" t="s">
        <v>13</v>
      </c>
      <c r="F1666" s="19" t="s">
        <v>113</v>
      </c>
      <c r="G1666" s="22" t="s">
        <v>15</v>
      </c>
      <c r="H1666" s="23">
        <v>20000</v>
      </c>
      <c r="I1666" s="23">
        <v>20000</v>
      </c>
      <c r="J1666" s="24">
        <v>640</v>
      </c>
      <c r="K1666" s="24"/>
    </row>
    <row r="1667" spans="1:11" ht="15" customHeight="1">
      <c r="A1667" s="18">
        <v>43812</v>
      </c>
      <c r="B1667" s="19" t="s">
        <v>1401</v>
      </c>
      <c r="C1667" s="19" t="s">
        <v>41</v>
      </c>
      <c r="D1667" s="20">
        <v>0.04</v>
      </c>
      <c r="E1667" s="21" t="s">
        <v>13</v>
      </c>
      <c r="F1667" s="19" t="s">
        <v>1505</v>
      </c>
      <c r="G1667" s="22" t="s">
        <v>15</v>
      </c>
      <c r="H1667" s="23">
        <v>3349.37</v>
      </c>
      <c r="I1667" s="23">
        <v>3349.37</v>
      </c>
      <c r="J1667" s="24">
        <v>133.97</v>
      </c>
      <c r="K1667" s="24"/>
    </row>
    <row r="1668" spans="1:11" ht="15" customHeight="1">
      <c r="A1668" s="18">
        <v>43812</v>
      </c>
      <c r="B1668" s="19" t="s">
        <v>1603</v>
      </c>
      <c r="C1668" s="19" t="s">
        <v>41</v>
      </c>
      <c r="D1668" s="20">
        <v>0.04</v>
      </c>
      <c r="E1668" s="21" t="s">
        <v>13</v>
      </c>
      <c r="F1668" s="19" t="s">
        <v>1505</v>
      </c>
      <c r="G1668" s="22" t="s">
        <v>15</v>
      </c>
      <c r="H1668" s="23">
        <v>8970.86</v>
      </c>
      <c r="I1668" s="23">
        <v>8970.86</v>
      </c>
      <c r="J1668" s="24">
        <v>358.83</v>
      </c>
      <c r="K1668" s="24"/>
    </row>
    <row r="1669" spans="1:11" ht="15" customHeight="1">
      <c r="A1669" s="18">
        <v>43812</v>
      </c>
      <c r="B1669" s="19" t="s">
        <v>1604</v>
      </c>
      <c r="C1669" s="19" t="s">
        <v>421</v>
      </c>
      <c r="D1669" s="20">
        <v>3.8699999999999998E-2</v>
      </c>
      <c r="E1669" s="21" t="s">
        <v>18</v>
      </c>
      <c r="F1669" s="19" t="s">
        <v>1605</v>
      </c>
      <c r="G1669" s="22" t="s">
        <v>15</v>
      </c>
      <c r="H1669" s="23">
        <v>600</v>
      </c>
      <c r="I1669" s="23">
        <v>600</v>
      </c>
      <c r="J1669" s="24">
        <v>0</v>
      </c>
      <c r="K1669" s="24"/>
    </row>
    <row r="1670" spans="1:11" ht="15" customHeight="1">
      <c r="A1670" s="18">
        <v>43812</v>
      </c>
      <c r="B1670" s="19" t="s">
        <v>1606</v>
      </c>
      <c r="C1670" s="19" t="s">
        <v>421</v>
      </c>
      <c r="D1670" s="20">
        <v>3.8699999999999998E-2</v>
      </c>
      <c r="E1670" s="21" t="s">
        <v>18</v>
      </c>
      <c r="F1670" s="19" t="s">
        <v>1605</v>
      </c>
      <c r="G1670" s="22" t="s">
        <v>15</v>
      </c>
      <c r="H1670" s="23">
        <v>600</v>
      </c>
      <c r="I1670" s="23">
        <v>600</v>
      </c>
      <c r="J1670" s="24">
        <v>0</v>
      </c>
      <c r="K1670" s="24"/>
    </row>
    <row r="1671" spans="1:11" ht="15" customHeight="1">
      <c r="A1671" s="18">
        <v>43812</v>
      </c>
      <c r="B1671" s="19" t="s">
        <v>1607</v>
      </c>
      <c r="C1671" s="19" t="s">
        <v>136</v>
      </c>
      <c r="D1671" s="20">
        <v>4.3900000000000002E-2</v>
      </c>
      <c r="E1671" s="21" t="s">
        <v>13</v>
      </c>
      <c r="F1671" s="19" t="s">
        <v>1608</v>
      </c>
      <c r="G1671" s="22" t="s">
        <v>15</v>
      </c>
      <c r="H1671" s="23">
        <v>16000</v>
      </c>
      <c r="I1671" s="23">
        <v>16000</v>
      </c>
      <c r="J1671" s="24">
        <v>702.4</v>
      </c>
      <c r="K1671" s="24"/>
    </row>
    <row r="1672" spans="1:11" ht="15" customHeight="1">
      <c r="A1672" s="18">
        <v>43812</v>
      </c>
      <c r="B1672" s="19" t="s">
        <v>1609</v>
      </c>
      <c r="C1672" s="19" t="s">
        <v>73</v>
      </c>
      <c r="D1672" s="20">
        <v>0.02</v>
      </c>
      <c r="E1672" s="21" t="s">
        <v>18</v>
      </c>
      <c r="F1672" s="19" t="s">
        <v>1610</v>
      </c>
      <c r="G1672" s="22" t="s">
        <v>15</v>
      </c>
      <c r="H1672" s="23">
        <v>6100</v>
      </c>
      <c r="I1672" s="23">
        <v>6100</v>
      </c>
      <c r="J1672" s="24">
        <v>0</v>
      </c>
      <c r="K1672" s="24"/>
    </row>
    <row r="1673" spans="1:11" ht="15" customHeight="1">
      <c r="A1673" s="18">
        <v>43812</v>
      </c>
      <c r="B1673" s="19" t="s">
        <v>1611</v>
      </c>
      <c r="C1673" s="19" t="s">
        <v>316</v>
      </c>
      <c r="D1673" s="20">
        <v>0.02</v>
      </c>
      <c r="E1673" s="21" t="s">
        <v>18</v>
      </c>
      <c r="F1673" s="19" t="s">
        <v>1125</v>
      </c>
      <c r="G1673" s="22" t="s">
        <v>15</v>
      </c>
      <c r="H1673" s="23">
        <v>75240</v>
      </c>
      <c r="I1673" s="23">
        <v>75240</v>
      </c>
      <c r="J1673" s="24">
        <v>0</v>
      </c>
      <c r="K1673" s="24"/>
    </row>
    <row r="1674" spans="1:11" ht="15" customHeight="1">
      <c r="A1674" s="18">
        <v>43813</v>
      </c>
      <c r="B1674" s="19" t="s">
        <v>726</v>
      </c>
      <c r="C1674" s="19" t="s">
        <v>32</v>
      </c>
      <c r="D1674" s="20">
        <v>0.02</v>
      </c>
      <c r="E1674" s="21" t="s">
        <v>13</v>
      </c>
      <c r="F1674" s="19" t="s">
        <v>457</v>
      </c>
      <c r="G1674" s="22" t="s">
        <v>15</v>
      </c>
      <c r="H1674" s="23">
        <v>19000</v>
      </c>
      <c r="I1674" s="23">
        <v>19000</v>
      </c>
      <c r="J1674" s="24">
        <v>380</v>
      </c>
      <c r="K1674" s="24"/>
    </row>
    <row r="1675" spans="1:11" ht="15" customHeight="1">
      <c r="A1675" s="18">
        <v>43813</v>
      </c>
      <c r="B1675" s="19" t="s">
        <v>776</v>
      </c>
      <c r="C1675" s="19" t="s">
        <v>32</v>
      </c>
      <c r="D1675" s="20">
        <v>0.02</v>
      </c>
      <c r="E1675" s="21" t="s">
        <v>13</v>
      </c>
      <c r="F1675" s="19" t="s">
        <v>457</v>
      </c>
      <c r="G1675" s="22" t="s">
        <v>15</v>
      </c>
      <c r="H1675" s="23">
        <v>16000</v>
      </c>
      <c r="I1675" s="23">
        <v>16000</v>
      </c>
      <c r="J1675" s="24">
        <v>320</v>
      </c>
      <c r="K1675" s="24"/>
    </row>
    <row r="1676" spans="1:11" ht="15" customHeight="1">
      <c r="A1676" s="18">
        <v>43814</v>
      </c>
      <c r="B1676" s="19" t="s">
        <v>784</v>
      </c>
      <c r="C1676" s="19" t="s">
        <v>73</v>
      </c>
      <c r="D1676" s="20">
        <v>0.02</v>
      </c>
      <c r="E1676" s="21" t="s">
        <v>384</v>
      </c>
      <c r="F1676" s="19" t="s">
        <v>1555</v>
      </c>
      <c r="G1676" s="22" t="s">
        <v>386</v>
      </c>
      <c r="H1676" s="23">
        <v>230</v>
      </c>
      <c r="I1676" s="23">
        <v>230</v>
      </c>
      <c r="J1676" s="24">
        <v>0</v>
      </c>
      <c r="K1676" s="24"/>
    </row>
    <row r="1677" spans="1:11" ht="15" customHeight="1">
      <c r="A1677" s="18">
        <v>43814</v>
      </c>
      <c r="B1677" s="19" t="s">
        <v>1612</v>
      </c>
      <c r="C1677" s="19" t="s">
        <v>424</v>
      </c>
      <c r="D1677" s="20">
        <v>0</v>
      </c>
      <c r="E1677" s="21" t="s">
        <v>18</v>
      </c>
      <c r="F1677" s="19" t="s">
        <v>1613</v>
      </c>
      <c r="G1677" s="22" t="s">
        <v>15</v>
      </c>
      <c r="H1677" s="23">
        <v>800</v>
      </c>
      <c r="I1677" s="23">
        <v>800</v>
      </c>
      <c r="J1677" s="24">
        <v>0</v>
      </c>
      <c r="K1677" s="24"/>
    </row>
    <row r="1678" spans="1:11" ht="15" customHeight="1">
      <c r="A1678" s="18">
        <v>43815</v>
      </c>
      <c r="B1678" s="19" t="s">
        <v>1060</v>
      </c>
      <c r="C1678" s="19" t="s">
        <v>87</v>
      </c>
      <c r="D1678" s="20">
        <v>0.02</v>
      </c>
      <c r="E1678" s="21" t="s">
        <v>18</v>
      </c>
      <c r="F1678" s="19" t="s">
        <v>1614</v>
      </c>
      <c r="G1678" s="22" t="s">
        <v>15</v>
      </c>
      <c r="H1678" s="23">
        <v>289200</v>
      </c>
      <c r="I1678" s="23">
        <v>289200</v>
      </c>
      <c r="J1678" s="24">
        <v>0</v>
      </c>
      <c r="K1678" s="24"/>
    </row>
    <row r="1679" spans="1:11" ht="15" customHeight="1">
      <c r="A1679" s="18">
        <v>43815</v>
      </c>
      <c r="B1679" s="19" t="s">
        <v>93</v>
      </c>
      <c r="C1679" s="19" t="s">
        <v>421</v>
      </c>
      <c r="D1679" s="20">
        <v>0.02</v>
      </c>
      <c r="E1679" s="21" t="s">
        <v>18</v>
      </c>
      <c r="F1679" s="19" t="s">
        <v>1615</v>
      </c>
      <c r="G1679" s="22" t="s">
        <v>15</v>
      </c>
      <c r="H1679" s="23">
        <v>1875</v>
      </c>
      <c r="I1679" s="23">
        <v>1875</v>
      </c>
      <c r="J1679" s="24">
        <v>0</v>
      </c>
      <c r="K1679" s="24"/>
    </row>
    <row r="1680" spans="1:11" ht="21.95" customHeight="1">
      <c r="A1680" s="18">
        <v>43815</v>
      </c>
      <c r="B1680" s="19" t="s">
        <v>1616</v>
      </c>
      <c r="C1680" s="19" t="s">
        <v>21</v>
      </c>
      <c r="D1680" s="20">
        <v>0.02</v>
      </c>
      <c r="E1680" s="21" t="s">
        <v>18</v>
      </c>
      <c r="F1680" s="19" t="s">
        <v>244</v>
      </c>
      <c r="G1680" s="22" t="s">
        <v>15</v>
      </c>
      <c r="H1680" s="23">
        <v>7000</v>
      </c>
      <c r="I1680" s="23">
        <v>7000</v>
      </c>
      <c r="J1680" s="24">
        <v>0</v>
      </c>
      <c r="K1680" s="24"/>
    </row>
    <row r="1681" spans="1:11" ht="15" customHeight="1">
      <c r="A1681" s="18">
        <v>43815</v>
      </c>
      <c r="B1681" s="19" t="s">
        <v>1617</v>
      </c>
      <c r="C1681" s="19" t="s">
        <v>87</v>
      </c>
      <c r="D1681" s="20">
        <v>0.02</v>
      </c>
      <c r="E1681" s="21" t="s">
        <v>18</v>
      </c>
      <c r="F1681" s="19" t="s">
        <v>1618</v>
      </c>
      <c r="G1681" s="22" t="s">
        <v>15</v>
      </c>
      <c r="H1681" s="23">
        <v>15600</v>
      </c>
      <c r="I1681" s="23">
        <v>15600</v>
      </c>
      <c r="J1681" s="24">
        <v>0</v>
      </c>
      <c r="K1681" s="24"/>
    </row>
    <row r="1682" spans="1:11" ht="15" customHeight="1">
      <c r="A1682" s="18">
        <v>43815</v>
      </c>
      <c r="B1682" s="19" t="s">
        <v>308</v>
      </c>
      <c r="C1682" s="19" t="s">
        <v>73</v>
      </c>
      <c r="D1682" s="20">
        <v>0.02</v>
      </c>
      <c r="E1682" s="21" t="s">
        <v>18</v>
      </c>
      <c r="F1682" s="19" t="s">
        <v>1610</v>
      </c>
      <c r="G1682" s="22" t="s">
        <v>15</v>
      </c>
      <c r="H1682" s="23">
        <v>5500</v>
      </c>
      <c r="I1682" s="23">
        <v>5500</v>
      </c>
      <c r="J1682" s="24">
        <v>0</v>
      </c>
      <c r="K1682" s="24"/>
    </row>
    <row r="1683" spans="1:11" ht="15" customHeight="1">
      <c r="A1683" s="18">
        <v>43816</v>
      </c>
      <c r="B1683" s="19" t="s">
        <v>1160</v>
      </c>
      <c r="C1683" s="19" t="s">
        <v>82</v>
      </c>
      <c r="D1683" s="20">
        <v>2.7400000000000001E-2</v>
      </c>
      <c r="E1683" s="21" t="s">
        <v>13</v>
      </c>
      <c r="F1683" s="19" t="s">
        <v>1011</v>
      </c>
      <c r="G1683" s="22" t="s">
        <v>15</v>
      </c>
      <c r="H1683" s="23">
        <v>3700</v>
      </c>
      <c r="I1683" s="23">
        <v>3700</v>
      </c>
      <c r="J1683" s="24">
        <v>101.38</v>
      </c>
      <c r="K1683" s="24"/>
    </row>
    <row r="1684" spans="1:11" ht="15" customHeight="1">
      <c r="A1684" s="18">
        <v>43816</v>
      </c>
      <c r="B1684" s="19" t="s">
        <v>272</v>
      </c>
      <c r="C1684" s="19" t="s">
        <v>41</v>
      </c>
      <c r="D1684" s="20">
        <v>2.7400000000000001E-2</v>
      </c>
      <c r="E1684" s="21" t="s">
        <v>13</v>
      </c>
      <c r="F1684" s="19" t="s">
        <v>1011</v>
      </c>
      <c r="G1684" s="22" t="s">
        <v>15</v>
      </c>
      <c r="H1684" s="23">
        <v>14000</v>
      </c>
      <c r="I1684" s="23">
        <v>14000</v>
      </c>
      <c r="J1684" s="24">
        <v>383.6</v>
      </c>
      <c r="K1684" s="24"/>
    </row>
    <row r="1685" spans="1:11" ht="15" customHeight="1">
      <c r="A1685" s="18">
        <v>43816</v>
      </c>
      <c r="B1685" s="19" t="s">
        <v>1619</v>
      </c>
      <c r="C1685" s="19" t="s">
        <v>21</v>
      </c>
      <c r="D1685" s="20">
        <v>0.02</v>
      </c>
      <c r="E1685" s="21" t="s">
        <v>18</v>
      </c>
      <c r="F1685" s="19" t="s">
        <v>1620</v>
      </c>
      <c r="G1685" s="22" t="s">
        <v>15</v>
      </c>
      <c r="H1685" s="23">
        <v>60930</v>
      </c>
      <c r="I1685" s="23">
        <v>60930</v>
      </c>
      <c r="J1685" s="24">
        <v>0</v>
      </c>
      <c r="K1685" s="24"/>
    </row>
    <row r="1686" spans="1:11" ht="15" customHeight="1">
      <c r="A1686" s="18">
        <v>43816</v>
      </c>
      <c r="B1686" s="19" t="s">
        <v>1316</v>
      </c>
      <c r="C1686" s="19" t="s">
        <v>45</v>
      </c>
      <c r="D1686" s="20">
        <v>0.04</v>
      </c>
      <c r="E1686" s="21" t="s">
        <v>18</v>
      </c>
      <c r="F1686" s="19" t="s">
        <v>1620</v>
      </c>
      <c r="G1686" s="22" t="s">
        <v>15</v>
      </c>
      <c r="H1686" s="23">
        <v>74477.16</v>
      </c>
      <c r="I1686" s="23">
        <v>74477.16</v>
      </c>
      <c r="J1686" s="24">
        <v>0</v>
      </c>
      <c r="K1686" s="24"/>
    </row>
    <row r="1687" spans="1:11" ht="15" customHeight="1">
      <c r="A1687" s="18">
        <v>43816</v>
      </c>
      <c r="B1687" s="19" t="s">
        <v>1621</v>
      </c>
      <c r="C1687" s="19" t="s">
        <v>41</v>
      </c>
      <c r="D1687" s="20">
        <v>0.04</v>
      </c>
      <c r="E1687" s="21" t="s">
        <v>13</v>
      </c>
      <c r="F1687" s="19" t="s">
        <v>1505</v>
      </c>
      <c r="G1687" s="22" t="s">
        <v>15</v>
      </c>
      <c r="H1687" s="23">
        <v>99860.58</v>
      </c>
      <c r="I1687" s="23">
        <v>99860.58</v>
      </c>
      <c r="J1687" s="24">
        <v>3994.42</v>
      </c>
      <c r="K1687" s="24"/>
    </row>
    <row r="1688" spans="1:11" ht="15" customHeight="1">
      <c r="A1688" s="18">
        <v>43816</v>
      </c>
      <c r="B1688" s="19" t="s">
        <v>1622</v>
      </c>
      <c r="C1688" s="19" t="s">
        <v>1587</v>
      </c>
      <c r="D1688" s="20">
        <v>0.02</v>
      </c>
      <c r="E1688" s="21" t="s">
        <v>18</v>
      </c>
      <c r="F1688" s="19" t="s">
        <v>1588</v>
      </c>
      <c r="G1688" s="22" t="s">
        <v>15</v>
      </c>
      <c r="H1688" s="23">
        <v>18224.400000000001</v>
      </c>
      <c r="I1688" s="23">
        <v>18224.400000000001</v>
      </c>
      <c r="J1688" s="24">
        <v>0</v>
      </c>
      <c r="K1688" s="24"/>
    </row>
    <row r="1689" spans="1:11" ht="15" customHeight="1">
      <c r="A1689" s="18">
        <v>43816</v>
      </c>
      <c r="B1689" s="19" t="s">
        <v>579</v>
      </c>
      <c r="C1689" s="19" t="s">
        <v>136</v>
      </c>
      <c r="D1689" s="20">
        <v>0.05</v>
      </c>
      <c r="E1689" s="21" t="s">
        <v>13</v>
      </c>
      <c r="F1689" s="19" t="s">
        <v>1544</v>
      </c>
      <c r="G1689" s="22" t="s">
        <v>15</v>
      </c>
      <c r="H1689" s="23">
        <v>22555.15</v>
      </c>
      <c r="I1689" s="23">
        <v>22555.15</v>
      </c>
      <c r="J1689" s="24">
        <v>1127.76</v>
      </c>
      <c r="K1689" s="24"/>
    </row>
    <row r="1690" spans="1:11" ht="15" customHeight="1">
      <c r="A1690" s="18">
        <v>43816</v>
      </c>
      <c r="B1690" s="19" t="s">
        <v>1623</v>
      </c>
      <c r="C1690" s="19" t="s">
        <v>659</v>
      </c>
      <c r="D1690" s="20">
        <v>0.02</v>
      </c>
      <c r="E1690" s="21" t="s">
        <v>18</v>
      </c>
      <c r="F1690" s="19" t="s">
        <v>660</v>
      </c>
      <c r="G1690" s="22" t="s">
        <v>15</v>
      </c>
      <c r="H1690" s="23">
        <v>140</v>
      </c>
      <c r="I1690" s="23">
        <v>140</v>
      </c>
      <c r="J1690" s="24">
        <v>0</v>
      </c>
      <c r="K1690" s="24"/>
    </row>
    <row r="1691" spans="1:11" ht="15" customHeight="1">
      <c r="A1691" s="18">
        <v>43817</v>
      </c>
      <c r="B1691" s="19" t="s">
        <v>585</v>
      </c>
      <c r="C1691" s="19" t="s">
        <v>21</v>
      </c>
      <c r="D1691" s="20">
        <v>0.02</v>
      </c>
      <c r="E1691" s="21" t="s">
        <v>18</v>
      </c>
      <c r="F1691" s="19" t="s">
        <v>419</v>
      </c>
      <c r="G1691" s="22" t="s">
        <v>15</v>
      </c>
      <c r="H1691" s="23">
        <v>66666.67</v>
      </c>
      <c r="I1691" s="23">
        <v>66666.67</v>
      </c>
      <c r="J1691" s="24">
        <v>0</v>
      </c>
      <c r="K1691" s="24"/>
    </row>
    <row r="1692" spans="1:11" ht="15" customHeight="1">
      <c r="A1692" s="18">
        <v>43817</v>
      </c>
      <c r="B1692" s="19" t="s">
        <v>622</v>
      </c>
      <c r="C1692" s="19" t="s">
        <v>38</v>
      </c>
      <c r="D1692" s="20">
        <v>0.05</v>
      </c>
      <c r="E1692" s="21" t="s">
        <v>13</v>
      </c>
      <c r="F1692" s="19" t="s">
        <v>1255</v>
      </c>
      <c r="G1692" s="22" t="s">
        <v>15</v>
      </c>
      <c r="H1692" s="23">
        <v>2500</v>
      </c>
      <c r="I1692" s="23">
        <v>2500</v>
      </c>
      <c r="J1692" s="24">
        <v>125</v>
      </c>
      <c r="K1692" s="24"/>
    </row>
    <row r="1693" spans="1:11" ht="15" customHeight="1">
      <c r="A1693" s="18">
        <v>43817</v>
      </c>
      <c r="B1693" s="19" t="s">
        <v>206</v>
      </c>
      <c r="C1693" s="19" t="s">
        <v>87</v>
      </c>
      <c r="D1693" s="20">
        <v>0.02</v>
      </c>
      <c r="E1693" s="21" t="s">
        <v>18</v>
      </c>
      <c r="F1693" s="19" t="s">
        <v>1624</v>
      </c>
      <c r="G1693" s="22" t="s">
        <v>15</v>
      </c>
      <c r="H1693" s="23">
        <v>548000</v>
      </c>
      <c r="I1693" s="23">
        <v>548000</v>
      </c>
      <c r="J1693" s="24">
        <v>0</v>
      </c>
      <c r="K1693" s="24"/>
    </row>
    <row r="1694" spans="1:11" ht="15" customHeight="1">
      <c r="A1694" s="18">
        <v>43817</v>
      </c>
      <c r="B1694" s="19" t="s">
        <v>751</v>
      </c>
      <c r="C1694" s="19" t="s">
        <v>45</v>
      </c>
      <c r="D1694" s="20">
        <v>0.04</v>
      </c>
      <c r="E1694" s="21" t="s">
        <v>18</v>
      </c>
      <c r="F1694" s="19" t="s">
        <v>360</v>
      </c>
      <c r="G1694" s="22" t="s">
        <v>15</v>
      </c>
      <c r="H1694" s="23">
        <v>9000</v>
      </c>
      <c r="I1694" s="23">
        <v>9000</v>
      </c>
      <c r="J1694" s="24">
        <v>0</v>
      </c>
      <c r="K1694" s="24"/>
    </row>
    <row r="1695" spans="1:11" ht="15" customHeight="1">
      <c r="A1695" s="18">
        <v>43817</v>
      </c>
      <c r="B1695" s="19" t="s">
        <v>1625</v>
      </c>
      <c r="C1695" s="19" t="s">
        <v>73</v>
      </c>
      <c r="D1695" s="20">
        <v>0.02</v>
      </c>
      <c r="E1695" s="21" t="s">
        <v>18</v>
      </c>
      <c r="F1695" s="19" t="s">
        <v>1626</v>
      </c>
      <c r="G1695" s="22" t="s">
        <v>15</v>
      </c>
      <c r="H1695" s="23">
        <v>1500</v>
      </c>
      <c r="I1695" s="23">
        <v>1500</v>
      </c>
      <c r="J1695" s="24">
        <v>0</v>
      </c>
      <c r="K1695" s="24"/>
    </row>
    <row r="1696" spans="1:11" ht="15" customHeight="1">
      <c r="A1696" s="18">
        <v>43818</v>
      </c>
      <c r="B1696" s="19" t="s">
        <v>95</v>
      </c>
      <c r="C1696" s="19" t="s">
        <v>41</v>
      </c>
      <c r="D1696" s="20">
        <v>0.04</v>
      </c>
      <c r="E1696" s="21" t="s">
        <v>13</v>
      </c>
      <c r="F1696" s="19" t="s">
        <v>1627</v>
      </c>
      <c r="G1696" s="22" t="s">
        <v>15</v>
      </c>
      <c r="H1696" s="23">
        <v>15000</v>
      </c>
      <c r="I1696" s="23">
        <v>15000</v>
      </c>
      <c r="J1696" s="24">
        <f>I1696*D1696</f>
        <v>600</v>
      </c>
      <c r="K1696" s="24"/>
    </row>
    <row r="1697" spans="1:11" ht="15" customHeight="1">
      <c r="A1697" s="18">
        <v>43818</v>
      </c>
      <c r="B1697" s="19" t="s">
        <v>1628</v>
      </c>
      <c r="C1697" s="19" t="s">
        <v>1196</v>
      </c>
      <c r="D1697" s="20">
        <v>0.05</v>
      </c>
      <c r="E1697" s="21" t="s">
        <v>13</v>
      </c>
      <c r="F1697" s="19" t="s">
        <v>1629</v>
      </c>
      <c r="G1697" s="22" t="s">
        <v>15</v>
      </c>
      <c r="H1697" s="23">
        <v>18950</v>
      </c>
      <c r="I1697" s="23">
        <v>18950</v>
      </c>
      <c r="J1697" s="24">
        <v>947.5</v>
      </c>
      <c r="K1697" s="24"/>
    </row>
    <row r="1698" spans="1:11" ht="15" customHeight="1">
      <c r="A1698" s="18">
        <v>43819</v>
      </c>
      <c r="B1698" s="19" t="s">
        <v>974</v>
      </c>
      <c r="C1698" s="19" t="s">
        <v>41</v>
      </c>
      <c r="D1698" s="20">
        <v>2.7400000000000001E-2</v>
      </c>
      <c r="E1698" s="21" t="s">
        <v>13</v>
      </c>
      <c r="F1698" s="19" t="s">
        <v>1011</v>
      </c>
      <c r="G1698" s="22" t="s">
        <v>15</v>
      </c>
      <c r="H1698" s="23">
        <v>52573.11</v>
      </c>
      <c r="I1698" s="23">
        <v>52573.11</v>
      </c>
      <c r="J1698" s="24">
        <v>1440.5</v>
      </c>
      <c r="K1698" s="24"/>
    </row>
    <row r="1699" spans="1:11" ht="15" customHeight="1">
      <c r="A1699" s="18">
        <v>43819</v>
      </c>
      <c r="B1699" s="19" t="s">
        <v>976</v>
      </c>
      <c r="C1699" s="19" t="s">
        <v>136</v>
      </c>
      <c r="D1699" s="20">
        <v>0.02</v>
      </c>
      <c r="E1699" s="21" t="s">
        <v>13</v>
      </c>
      <c r="F1699" s="19" t="s">
        <v>1630</v>
      </c>
      <c r="G1699" s="22" t="s">
        <v>15</v>
      </c>
      <c r="H1699" s="23">
        <v>6500</v>
      </c>
      <c r="I1699" s="23">
        <v>6500</v>
      </c>
      <c r="J1699" s="24">
        <v>130</v>
      </c>
      <c r="K1699" s="24"/>
    </row>
    <row r="1700" spans="1:11" ht="15" customHeight="1">
      <c r="A1700" s="18">
        <v>43819</v>
      </c>
      <c r="B1700" s="19" t="s">
        <v>268</v>
      </c>
      <c r="C1700" s="19" t="s">
        <v>41</v>
      </c>
      <c r="D1700" s="20">
        <v>0.05</v>
      </c>
      <c r="E1700" s="21" t="s">
        <v>13</v>
      </c>
      <c r="F1700" s="19" t="s">
        <v>1382</v>
      </c>
      <c r="G1700" s="22" t="s">
        <v>15</v>
      </c>
      <c r="H1700" s="23">
        <v>51930</v>
      </c>
      <c r="I1700" s="23">
        <v>51930</v>
      </c>
      <c r="J1700" s="24">
        <v>2596.5</v>
      </c>
      <c r="K1700" s="24"/>
    </row>
    <row r="1701" spans="1:11" ht="15" customHeight="1">
      <c r="A1701" s="18">
        <v>43819</v>
      </c>
      <c r="B1701" s="19" t="s">
        <v>153</v>
      </c>
      <c r="C1701" s="19" t="s">
        <v>1631</v>
      </c>
      <c r="D1701" s="20">
        <v>0.02</v>
      </c>
      <c r="E1701" s="21" t="s">
        <v>18</v>
      </c>
      <c r="F1701" s="19" t="s">
        <v>1632</v>
      </c>
      <c r="G1701" s="22" t="s">
        <v>15</v>
      </c>
      <c r="H1701" s="23">
        <v>8930</v>
      </c>
      <c r="I1701" s="23">
        <v>8930</v>
      </c>
      <c r="J1701" s="24">
        <v>0</v>
      </c>
      <c r="K1701" s="24"/>
    </row>
    <row r="1702" spans="1:11" ht="15" customHeight="1">
      <c r="A1702" s="18">
        <v>43819</v>
      </c>
      <c r="B1702" s="19" t="s">
        <v>397</v>
      </c>
      <c r="C1702" s="19" t="s">
        <v>73</v>
      </c>
      <c r="D1702" s="20">
        <v>0.02</v>
      </c>
      <c r="E1702" s="21" t="s">
        <v>18</v>
      </c>
      <c r="F1702" s="19" t="s">
        <v>1633</v>
      </c>
      <c r="G1702" s="22" t="s">
        <v>15</v>
      </c>
      <c r="H1702" s="23">
        <v>2500</v>
      </c>
      <c r="I1702" s="23">
        <v>2500</v>
      </c>
      <c r="J1702" s="24">
        <v>0</v>
      </c>
      <c r="K1702" s="24"/>
    </row>
    <row r="1703" spans="1:11" ht="15" customHeight="1">
      <c r="A1703" s="18">
        <v>43819</v>
      </c>
      <c r="B1703" s="19" t="s">
        <v>1634</v>
      </c>
      <c r="C1703" s="19" t="s">
        <v>1565</v>
      </c>
      <c r="D1703" s="20">
        <v>0.05</v>
      </c>
      <c r="E1703" s="21" t="s">
        <v>13</v>
      </c>
      <c r="F1703" s="19" t="s">
        <v>1566</v>
      </c>
      <c r="G1703" s="22" t="s">
        <v>15</v>
      </c>
      <c r="H1703" s="23">
        <v>6026.32</v>
      </c>
      <c r="I1703" s="23">
        <v>6026.32</v>
      </c>
      <c r="J1703" s="24">
        <v>301.32</v>
      </c>
      <c r="K1703" s="24"/>
    </row>
    <row r="1704" spans="1:11" ht="15" customHeight="1">
      <c r="A1704" s="18">
        <v>43819</v>
      </c>
      <c r="B1704" s="19" t="s">
        <v>912</v>
      </c>
      <c r="C1704" s="19" t="s">
        <v>41</v>
      </c>
      <c r="D1704" s="20">
        <v>4.4400000000000002E-2</v>
      </c>
      <c r="E1704" s="21" t="s">
        <v>13</v>
      </c>
      <c r="F1704" s="19" t="s">
        <v>790</v>
      </c>
      <c r="G1704" s="22" t="s">
        <v>15</v>
      </c>
      <c r="H1704" s="23">
        <v>25600</v>
      </c>
      <c r="I1704" s="23">
        <v>25600</v>
      </c>
      <c r="J1704" s="24">
        <v>1136.6400000000001</v>
      </c>
      <c r="K1704" s="24"/>
    </row>
    <row r="1705" spans="1:11" ht="15" customHeight="1">
      <c r="A1705" s="18">
        <v>43819</v>
      </c>
      <c r="B1705" s="19" t="s">
        <v>1635</v>
      </c>
      <c r="C1705" s="19" t="s">
        <v>41</v>
      </c>
      <c r="D1705" s="20">
        <v>3.9199999999999999E-2</v>
      </c>
      <c r="E1705" s="21" t="s">
        <v>13</v>
      </c>
      <c r="F1705" s="19" t="s">
        <v>1636</v>
      </c>
      <c r="G1705" s="22" t="s">
        <v>15</v>
      </c>
      <c r="H1705" s="23">
        <v>106291.15</v>
      </c>
      <c r="I1705" s="23">
        <v>106291.15</v>
      </c>
      <c r="J1705" s="24">
        <v>4166.6099999999997</v>
      </c>
      <c r="K1705" s="24"/>
    </row>
    <row r="1706" spans="1:11" ht="15" customHeight="1">
      <c r="A1706" s="18">
        <v>43819</v>
      </c>
      <c r="B1706" s="19" t="s">
        <v>735</v>
      </c>
      <c r="C1706" s="19" t="s">
        <v>87</v>
      </c>
      <c r="D1706" s="20">
        <v>0.02</v>
      </c>
      <c r="E1706" s="21" t="s">
        <v>18</v>
      </c>
      <c r="F1706" s="19" t="s">
        <v>1637</v>
      </c>
      <c r="G1706" s="22" t="s">
        <v>15</v>
      </c>
      <c r="H1706" s="23">
        <v>4000</v>
      </c>
      <c r="I1706" s="23">
        <v>4000</v>
      </c>
      <c r="J1706" s="24">
        <v>0</v>
      </c>
      <c r="K1706" s="24"/>
    </row>
    <row r="1707" spans="1:11" ht="15" customHeight="1">
      <c r="A1707" s="18">
        <v>43819</v>
      </c>
      <c r="B1707" s="19" t="s">
        <v>103</v>
      </c>
      <c r="C1707" s="19" t="s">
        <v>87</v>
      </c>
      <c r="D1707" s="20">
        <v>0.02</v>
      </c>
      <c r="E1707" s="21" t="s">
        <v>18</v>
      </c>
      <c r="F1707" s="19" t="s">
        <v>1637</v>
      </c>
      <c r="G1707" s="22" t="s">
        <v>15</v>
      </c>
      <c r="H1707" s="23">
        <v>969.71</v>
      </c>
      <c r="I1707" s="23">
        <v>969.71</v>
      </c>
      <c r="J1707" s="24">
        <v>0</v>
      </c>
      <c r="K1707" s="24"/>
    </row>
    <row r="1708" spans="1:11" ht="15" customHeight="1">
      <c r="A1708" s="18">
        <v>43819</v>
      </c>
      <c r="B1708" s="19" t="s">
        <v>1638</v>
      </c>
      <c r="C1708" s="19" t="s">
        <v>87</v>
      </c>
      <c r="D1708" s="20">
        <v>0.02</v>
      </c>
      <c r="E1708" s="21" t="s">
        <v>18</v>
      </c>
      <c r="F1708" s="19" t="s">
        <v>1637</v>
      </c>
      <c r="G1708" s="22" t="s">
        <v>15</v>
      </c>
      <c r="H1708" s="23">
        <v>4647.3999999999996</v>
      </c>
      <c r="I1708" s="23">
        <v>4647.3999999999996</v>
      </c>
      <c r="J1708" s="24">
        <v>0</v>
      </c>
      <c r="K1708" s="24"/>
    </row>
    <row r="1709" spans="1:11" ht="15" customHeight="1">
      <c r="A1709" s="18">
        <v>43819</v>
      </c>
      <c r="B1709" s="19" t="s">
        <v>936</v>
      </c>
      <c r="C1709" s="19" t="s">
        <v>24</v>
      </c>
      <c r="D1709" s="20">
        <v>0.02</v>
      </c>
      <c r="E1709" s="21" t="s">
        <v>13</v>
      </c>
      <c r="F1709" s="19" t="s">
        <v>42</v>
      </c>
      <c r="G1709" s="22" t="s">
        <v>15</v>
      </c>
      <c r="H1709" s="23">
        <v>94668.08</v>
      </c>
      <c r="I1709" s="23">
        <v>94668.08</v>
      </c>
      <c r="J1709" s="24">
        <v>1893.36</v>
      </c>
      <c r="K1709" s="24"/>
    </row>
    <row r="1710" spans="1:11" ht="15" customHeight="1">
      <c r="A1710" s="18">
        <v>43819</v>
      </c>
      <c r="B1710" s="19" t="s">
        <v>493</v>
      </c>
      <c r="C1710" s="19" t="s">
        <v>24</v>
      </c>
      <c r="D1710" s="20">
        <v>0.02</v>
      </c>
      <c r="E1710" s="21" t="s">
        <v>13</v>
      </c>
      <c r="F1710" s="19" t="s">
        <v>42</v>
      </c>
      <c r="G1710" s="22" t="s">
        <v>15</v>
      </c>
      <c r="H1710" s="23">
        <v>38877</v>
      </c>
      <c r="I1710" s="23">
        <v>38877</v>
      </c>
      <c r="J1710" s="24">
        <v>777.54</v>
      </c>
      <c r="K1710" s="24"/>
    </row>
    <row r="1711" spans="1:11" ht="21.95" customHeight="1">
      <c r="A1711" s="18">
        <v>43819</v>
      </c>
      <c r="B1711" s="19" t="s">
        <v>554</v>
      </c>
      <c r="C1711" s="19" t="s">
        <v>35</v>
      </c>
      <c r="D1711" s="20">
        <v>2.7E-2</v>
      </c>
      <c r="E1711" s="21" t="s">
        <v>18</v>
      </c>
      <c r="F1711" s="19" t="s">
        <v>36</v>
      </c>
      <c r="G1711" s="22" t="s">
        <v>15</v>
      </c>
      <c r="H1711" s="23">
        <v>35000</v>
      </c>
      <c r="I1711" s="23">
        <v>35000</v>
      </c>
      <c r="J1711" s="24">
        <v>0</v>
      </c>
      <c r="K1711" s="24"/>
    </row>
    <row r="1712" spans="1:11" ht="15" customHeight="1">
      <c r="A1712" s="18">
        <v>43819</v>
      </c>
      <c r="B1712" s="19" t="s">
        <v>650</v>
      </c>
      <c r="C1712" s="19" t="s">
        <v>1639</v>
      </c>
      <c r="D1712" s="20">
        <v>0.03</v>
      </c>
      <c r="E1712" s="21" t="s">
        <v>18</v>
      </c>
      <c r="F1712" s="19" t="s">
        <v>1640</v>
      </c>
      <c r="G1712" s="22" t="s">
        <v>15</v>
      </c>
      <c r="H1712" s="23">
        <v>8250</v>
      </c>
      <c r="I1712" s="23">
        <v>8250</v>
      </c>
      <c r="J1712" s="24">
        <v>0</v>
      </c>
      <c r="K1712" s="24"/>
    </row>
    <row r="1713" spans="1:11" ht="15" customHeight="1">
      <c r="A1713" s="18">
        <v>43819</v>
      </c>
      <c r="B1713" s="19" t="s">
        <v>651</v>
      </c>
      <c r="C1713" s="19" t="s">
        <v>1639</v>
      </c>
      <c r="D1713" s="20">
        <v>0.03</v>
      </c>
      <c r="E1713" s="21" t="s">
        <v>18</v>
      </c>
      <c r="F1713" s="19" t="s">
        <v>1640</v>
      </c>
      <c r="G1713" s="22" t="s">
        <v>15</v>
      </c>
      <c r="H1713" s="23">
        <v>16800</v>
      </c>
      <c r="I1713" s="23">
        <v>16800</v>
      </c>
      <c r="J1713" s="24">
        <v>0</v>
      </c>
      <c r="K1713" s="24"/>
    </row>
    <row r="1714" spans="1:11" ht="15" customHeight="1">
      <c r="A1714" s="18">
        <v>43819</v>
      </c>
      <c r="B1714" s="19" t="s">
        <v>16</v>
      </c>
      <c r="C1714" s="19" t="s">
        <v>41</v>
      </c>
      <c r="D1714" s="20">
        <v>0.04</v>
      </c>
      <c r="E1714" s="21" t="s">
        <v>13</v>
      </c>
      <c r="F1714" s="19" t="s">
        <v>1253</v>
      </c>
      <c r="G1714" s="22" t="s">
        <v>15</v>
      </c>
      <c r="H1714" s="23">
        <v>13921.22</v>
      </c>
      <c r="I1714" s="23">
        <v>13921.22</v>
      </c>
      <c r="J1714" s="24">
        <v>556.85</v>
      </c>
      <c r="K1714" s="24"/>
    </row>
    <row r="1715" spans="1:11" ht="15" customHeight="1">
      <c r="A1715" s="18">
        <v>43819</v>
      </c>
      <c r="B1715" s="19" t="s">
        <v>1262</v>
      </c>
      <c r="C1715" s="19" t="s">
        <v>41</v>
      </c>
      <c r="D1715" s="20">
        <v>0.04</v>
      </c>
      <c r="E1715" s="21" t="s">
        <v>13</v>
      </c>
      <c r="F1715" s="19" t="s">
        <v>1253</v>
      </c>
      <c r="G1715" s="22" t="s">
        <v>15</v>
      </c>
      <c r="H1715" s="23">
        <v>17874.240000000002</v>
      </c>
      <c r="I1715" s="23">
        <v>17874.240000000002</v>
      </c>
      <c r="J1715" s="24">
        <v>714.97</v>
      </c>
      <c r="K1715" s="24"/>
    </row>
    <row r="1716" spans="1:11" ht="15" customHeight="1">
      <c r="A1716" s="18">
        <v>43819</v>
      </c>
      <c r="B1716" s="19" t="s">
        <v>1020</v>
      </c>
      <c r="C1716" s="19" t="s">
        <v>519</v>
      </c>
      <c r="D1716" s="20">
        <v>0.05</v>
      </c>
      <c r="E1716" s="21" t="s">
        <v>18</v>
      </c>
      <c r="F1716" s="19" t="s">
        <v>1641</v>
      </c>
      <c r="G1716" s="22" t="s">
        <v>15</v>
      </c>
      <c r="H1716" s="23">
        <v>1400</v>
      </c>
      <c r="I1716" s="23">
        <v>1400</v>
      </c>
      <c r="J1716" s="24">
        <v>0</v>
      </c>
      <c r="K1716" s="24"/>
    </row>
    <row r="1717" spans="1:11" ht="15" customHeight="1">
      <c r="A1717" s="18">
        <v>43819</v>
      </c>
      <c r="B1717" s="19" t="s">
        <v>1020</v>
      </c>
      <c r="C1717" s="19" t="s">
        <v>519</v>
      </c>
      <c r="D1717" s="20">
        <v>0.05</v>
      </c>
      <c r="E1717" s="21" t="s">
        <v>18</v>
      </c>
      <c r="F1717" s="19" t="s">
        <v>1641</v>
      </c>
      <c r="G1717" s="22" t="s">
        <v>15</v>
      </c>
      <c r="H1717" s="23">
        <v>1400</v>
      </c>
      <c r="I1717" s="23">
        <v>1400</v>
      </c>
      <c r="J1717" s="24">
        <v>0</v>
      </c>
      <c r="K1717" s="24"/>
    </row>
    <row r="1718" spans="1:11" ht="15" customHeight="1">
      <c r="A1718" s="18">
        <v>43819</v>
      </c>
      <c r="B1718" s="19" t="s">
        <v>1642</v>
      </c>
      <c r="C1718" s="19" t="s">
        <v>12</v>
      </c>
      <c r="D1718" s="20">
        <v>0.02</v>
      </c>
      <c r="E1718" s="21" t="s">
        <v>436</v>
      </c>
      <c r="F1718" s="19" t="s">
        <v>1643</v>
      </c>
      <c r="G1718" s="22" t="s">
        <v>386</v>
      </c>
      <c r="H1718" s="23">
        <v>2000</v>
      </c>
      <c r="I1718" s="23">
        <v>2000</v>
      </c>
      <c r="J1718" s="24">
        <v>40</v>
      </c>
      <c r="K1718" s="24"/>
    </row>
    <row r="1719" spans="1:11" ht="15" customHeight="1">
      <c r="A1719" s="18">
        <v>43819</v>
      </c>
      <c r="B1719" s="19" t="s">
        <v>1644</v>
      </c>
      <c r="C1719" s="19" t="s">
        <v>41</v>
      </c>
      <c r="D1719" s="20">
        <v>0.04</v>
      </c>
      <c r="E1719" s="21" t="s">
        <v>13</v>
      </c>
      <c r="F1719" s="19" t="s">
        <v>1645</v>
      </c>
      <c r="G1719" s="22" t="s">
        <v>15</v>
      </c>
      <c r="H1719" s="23">
        <v>2700</v>
      </c>
      <c r="I1719" s="23">
        <v>2700</v>
      </c>
      <c r="J1719" s="24">
        <v>108</v>
      </c>
      <c r="K1719" s="24"/>
    </row>
    <row r="1720" spans="1:11" ht="15" customHeight="1">
      <c r="A1720" s="18">
        <v>43819</v>
      </c>
      <c r="B1720" s="19" t="s">
        <v>1646</v>
      </c>
      <c r="C1720" s="19" t="s">
        <v>1647</v>
      </c>
      <c r="D1720" s="20">
        <v>0.02</v>
      </c>
      <c r="E1720" s="21" t="s">
        <v>18</v>
      </c>
      <c r="F1720" s="19" t="s">
        <v>1648</v>
      </c>
      <c r="G1720" s="22" t="s">
        <v>15</v>
      </c>
      <c r="H1720" s="23">
        <v>39362.199999999997</v>
      </c>
      <c r="I1720" s="23">
        <v>39362.199999999997</v>
      </c>
      <c r="J1720" s="24">
        <v>0</v>
      </c>
      <c r="K1720" s="24"/>
    </row>
    <row r="1721" spans="1:11" ht="15" customHeight="1">
      <c r="A1721" s="18">
        <v>43819</v>
      </c>
      <c r="B1721" s="19" t="s">
        <v>1649</v>
      </c>
      <c r="C1721" s="19" t="s">
        <v>1647</v>
      </c>
      <c r="D1721" s="20">
        <v>0.02</v>
      </c>
      <c r="E1721" s="21" t="s">
        <v>18</v>
      </c>
      <c r="F1721" s="19" t="s">
        <v>1648</v>
      </c>
      <c r="G1721" s="22" t="s">
        <v>15</v>
      </c>
      <c r="H1721" s="23">
        <v>29060</v>
      </c>
      <c r="I1721" s="23">
        <v>29060</v>
      </c>
      <c r="J1721" s="24">
        <v>0</v>
      </c>
      <c r="K1721" s="24"/>
    </row>
    <row r="1722" spans="1:11" ht="15" customHeight="1">
      <c r="A1722" s="18">
        <v>43819</v>
      </c>
      <c r="B1722" s="19" t="s">
        <v>1650</v>
      </c>
      <c r="C1722" s="19" t="s">
        <v>17</v>
      </c>
      <c r="D1722" s="20">
        <v>3.2399999999999998E-2</v>
      </c>
      <c r="E1722" s="21" t="s">
        <v>18</v>
      </c>
      <c r="F1722" s="19" t="s">
        <v>1651</v>
      </c>
      <c r="G1722" s="22" t="s">
        <v>386</v>
      </c>
      <c r="H1722" s="23">
        <v>6000</v>
      </c>
      <c r="I1722" s="23">
        <v>6000</v>
      </c>
      <c r="J1722" s="24">
        <v>0</v>
      </c>
      <c r="K1722" s="24"/>
    </row>
    <row r="1723" spans="1:11" ht="15" customHeight="1">
      <c r="A1723" s="18">
        <v>43819</v>
      </c>
      <c r="B1723" s="19" t="s">
        <v>1120</v>
      </c>
      <c r="C1723" s="19" t="s">
        <v>17</v>
      </c>
      <c r="D1723" s="20">
        <v>3.2399999999999998E-2</v>
      </c>
      <c r="E1723" s="21" t="s">
        <v>18</v>
      </c>
      <c r="F1723" s="19" t="s">
        <v>1651</v>
      </c>
      <c r="G1723" s="22" t="s">
        <v>15</v>
      </c>
      <c r="H1723" s="23">
        <v>6000</v>
      </c>
      <c r="I1723" s="23">
        <v>6000</v>
      </c>
      <c r="J1723" s="24">
        <v>0</v>
      </c>
      <c r="K1723" s="24"/>
    </row>
    <row r="1724" spans="1:11" ht="15" customHeight="1">
      <c r="A1724" s="18">
        <v>43819</v>
      </c>
      <c r="B1724" s="19" t="s">
        <v>187</v>
      </c>
      <c r="C1724" s="19" t="s">
        <v>136</v>
      </c>
      <c r="D1724" s="20">
        <v>0.02</v>
      </c>
      <c r="E1724" s="21" t="s">
        <v>13</v>
      </c>
      <c r="F1724" s="19" t="s">
        <v>1652</v>
      </c>
      <c r="G1724" s="22" t="s">
        <v>15</v>
      </c>
      <c r="H1724" s="23">
        <v>2060</v>
      </c>
      <c r="I1724" s="23">
        <v>2060</v>
      </c>
      <c r="J1724" s="24">
        <v>41.2</v>
      </c>
      <c r="K1724" s="24"/>
    </row>
    <row r="1725" spans="1:11" ht="15" customHeight="1">
      <c r="A1725" s="18">
        <v>43819</v>
      </c>
      <c r="B1725" s="19" t="s">
        <v>1653</v>
      </c>
      <c r="C1725" s="19" t="s">
        <v>136</v>
      </c>
      <c r="D1725" s="20">
        <v>4.1099999999999998E-2</v>
      </c>
      <c r="E1725" s="21" t="s">
        <v>13</v>
      </c>
      <c r="F1725" s="19" t="s">
        <v>130</v>
      </c>
      <c r="G1725" s="22" t="s">
        <v>15</v>
      </c>
      <c r="H1725" s="23">
        <v>5687.89</v>
      </c>
      <c r="I1725" s="23">
        <v>5687.89</v>
      </c>
      <c r="J1725" s="24">
        <v>233.77</v>
      </c>
      <c r="K1725" s="24"/>
    </row>
    <row r="1726" spans="1:11" ht="15" customHeight="1">
      <c r="A1726" s="18">
        <v>43819</v>
      </c>
      <c r="B1726" s="19" t="s">
        <v>1654</v>
      </c>
      <c r="C1726" s="19" t="s">
        <v>1655</v>
      </c>
      <c r="D1726" s="20">
        <v>0.05</v>
      </c>
      <c r="E1726" s="21" t="s">
        <v>13</v>
      </c>
      <c r="F1726" s="19" t="s">
        <v>1656</v>
      </c>
      <c r="G1726" s="22" t="s">
        <v>15</v>
      </c>
      <c r="H1726" s="23">
        <v>60000</v>
      </c>
      <c r="I1726" s="23">
        <v>60000</v>
      </c>
      <c r="J1726" s="24">
        <v>3000</v>
      </c>
      <c r="K1726" s="24"/>
    </row>
    <row r="1727" spans="1:11" ht="15" customHeight="1">
      <c r="A1727" s="18">
        <v>43819</v>
      </c>
      <c r="B1727" s="19" t="s">
        <v>1657</v>
      </c>
      <c r="C1727" s="19" t="s">
        <v>82</v>
      </c>
      <c r="D1727" s="20">
        <v>0.02</v>
      </c>
      <c r="E1727" s="21" t="s">
        <v>13</v>
      </c>
      <c r="F1727" s="19" t="s">
        <v>1658</v>
      </c>
      <c r="G1727" s="22" t="s">
        <v>15</v>
      </c>
      <c r="H1727" s="23">
        <v>4608.55</v>
      </c>
      <c r="I1727" s="23">
        <v>4608.55</v>
      </c>
      <c r="J1727" s="24">
        <v>92.17</v>
      </c>
      <c r="K1727" s="24"/>
    </row>
    <row r="1728" spans="1:11" ht="15" customHeight="1">
      <c r="A1728" s="18">
        <v>43822</v>
      </c>
      <c r="B1728" s="19" t="s">
        <v>292</v>
      </c>
      <c r="C1728" s="19" t="s">
        <v>41</v>
      </c>
      <c r="D1728" s="20">
        <v>0.05</v>
      </c>
      <c r="E1728" s="21" t="s">
        <v>13</v>
      </c>
      <c r="F1728" s="19" t="s">
        <v>1382</v>
      </c>
      <c r="G1728" s="22" t="s">
        <v>15</v>
      </c>
      <c r="H1728" s="23">
        <v>23294</v>
      </c>
      <c r="I1728" s="23">
        <v>23294</v>
      </c>
      <c r="J1728" s="24">
        <v>1164.7</v>
      </c>
      <c r="K1728" s="24"/>
    </row>
    <row r="1729" spans="1:11" ht="15" customHeight="1">
      <c r="A1729" s="18">
        <v>43822</v>
      </c>
      <c r="B1729" s="19" t="s">
        <v>153</v>
      </c>
      <c r="C1729" s="19" t="s">
        <v>41</v>
      </c>
      <c r="D1729" s="20">
        <v>0.02</v>
      </c>
      <c r="E1729" s="21" t="s">
        <v>13</v>
      </c>
      <c r="F1729" s="19" t="s">
        <v>1659</v>
      </c>
      <c r="G1729" s="22" t="s">
        <v>15</v>
      </c>
      <c r="H1729" s="23">
        <v>30000</v>
      </c>
      <c r="I1729" s="23">
        <v>30000</v>
      </c>
      <c r="J1729" s="24">
        <v>600</v>
      </c>
      <c r="K1729" s="24"/>
    </row>
    <row r="1730" spans="1:11" ht="15" customHeight="1">
      <c r="A1730" s="18">
        <v>43822</v>
      </c>
      <c r="B1730" s="19" t="s">
        <v>1660</v>
      </c>
      <c r="C1730" s="19" t="s">
        <v>41</v>
      </c>
      <c r="D1730" s="20">
        <v>0.04</v>
      </c>
      <c r="E1730" s="21" t="s">
        <v>13</v>
      </c>
      <c r="F1730" s="19" t="s">
        <v>1350</v>
      </c>
      <c r="G1730" s="22" t="s">
        <v>15</v>
      </c>
      <c r="H1730" s="23">
        <v>50174.559999999998</v>
      </c>
      <c r="I1730" s="23">
        <v>50174.559999999998</v>
      </c>
      <c r="J1730" s="24">
        <v>2006.98</v>
      </c>
      <c r="K1730" s="24"/>
    </row>
    <row r="1731" spans="1:11" ht="15" customHeight="1">
      <c r="A1731" s="18">
        <v>43822</v>
      </c>
      <c r="B1731" s="19" t="s">
        <v>1661</v>
      </c>
      <c r="C1731" s="19" t="s">
        <v>41</v>
      </c>
      <c r="D1731" s="20">
        <v>0.04</v>
      </c>
      <c r="E1731" s="21" t="s">
        <v>13</v>
      </c>
      <c r="F1731" s="19" t="s">
        <v>1350</v>
      </c>
      <c r="G1731" s="22" t="s">
        <v>15</v>
      </c>
      <c r="H1731" s="23">
        <v>17604.13</v>
      </c>
      <c r="I1731" s="23">
        <v>17604.13</v>
      </c>
      <c r="J1731" s="24">
        <v>704.17</v>
      </c>
      <c r="K1731" s="24"/>
    </row>
    <row r="1732" spans="1:11" ht="21.95" customHeight="1">
      <c r="A1732" s="18">
        <v>43825</v>
      </c>
      <c r="B1732" s="19" t="s">
        <v>1583</v>
      </c>
      <c r="C1732" s="19" t="s">
        <v>21</v>
      </c>
      <c r="D1732" s="20">
        <v>0.02</v>
      </c>
      <c r="E1732" s="21" t="s">
        <v>18</v>
      </c>
      <c r="F1732" s="19" t="s">
        <v>1662</v>
      </c>
      <c r="G1732" s="22" t="s">
        <v>15</v>
      </c>
      <c r="H1732" s="23">
        <v>8000</v>
      </c>
      <c r="I1732" s="23">
        <v>8000</v>
      </c>
      <c r="J1732" s="24">
        <v>0</v>
      </c>
      <c r="K1732" s="24"/>
    </row>
    <row r="1733" spans="1:11" ht="15" customHeight="1">
      <c r="A1733" s="18">
        <v>43825</v>
      </c>
      <c r="B1733" s="19" t="s">
        <v>1663</v>
      </c>
      <c r="C1733" s="19" t="s">
        <v>533</v>
      </c>
      <c r="D1733" s="20">
        <v>2.01E-2</v>
      </c>
      <c r="E1733" s="21" t="s">
        <v>384</v>
      </c>
      <c r="F1733" s="19" t="s">
        <v>534</v>
      </c>
      <c r="G1733" s="22" t="s">
        <v>386</v>
      </c>
      <c r="H1733" s="23">
        <v>1420</v>
      </c>
      <c r="I1733" s="23">
        <v>1420</v>
      </c>
      <c r="J1733" s="24">
        <v>0</v>
      </c>
      <c r="K1733" s="24"/>
    </row>
    <row r="1734" spans="1:11" ht="15" customHeight="1">
      <c r="A1734" s="18">
        <v>43826</v>
      </c>
      <c r="B1734" s="19" t="s">
        <v>1333</v>
      </c>
      <c r="C1734" s="19" t="s">
        <v>718</v>
      </c>
      <c r="D1734" s="20">
        <v>0.03</v>
      </c>
      <c r="E1734" s="21" t="s">
        <v>13</v>
      </c>
      <c r="F1734" s="19" t="s">
        <v>1664</v>
      </c>
      <c r="G1734" s="22" t="s">
        <v>15</v>
      </c>
      <c r="H1734" s="23">
        <v>10000</v>
      </c>
      <c r="I1734" s="23">
        <v>10000</v>
      </c>
      <c r="J1734" s="24">
        <v>300</v>
      </c>
      <c r="K1734" s="24"/>
    </row>
    <row r="1735" spans="1:11" ht="15" customHeight="1">
      <c r="A1735" s="18">
        <v>43826</v>
      </c>
      <c r="B1735" s="19" t="s">
        <v>1665</v>
      </c>
      <c r="C1735" s="19" t="s">
        <v>41</v>
      </c>
      <c r="D1735" s="20">
        <v>0.04</v>
      </c>
      <c r="E1735" s="21" t="s">
        <v>13</v>
      </c>
      <c r="F1735" s="19" t="s">
        <v>1627</v>
      </c>
      <c r="G1735" s="22" t="s">
        <v>15</v>
      </c>
      <c r="H1735" s="23">
        <v>27500</v>
      </c>
      <c r="I1735" s="23">
        <v>27500</v>
      </c>
      <c r="J1735" s="24">
        <v>1100</v>
      </c>
      <c r="K1735" s="24"/>
    </row>
    <row r="1736" spans="1:11" ht="15" customHeight="1">
      <c r="A1736" s="18">
        <v>43826</v>
      </c>
      <c r="B1736" s="19" t="s">
        <v>1666</v>
      </c>
      <c r="C1736" s="19" t="s">
        <v>82</v>
      </c>
      <c r="D1736" s="20">
        <v>0.02</v>
      </c>
      <c r="E1736" s="21" t="s">
        <v>13</v>
      </c>
      <c r="F1736" s="19" t="s">
        <v>1658</v>
      </c>
      <c r="G1736" s="22" t="s">
        <v>15</v>
      </c>
      <c r="H1736" s="23">
        <v>11798.97</v>
      </c>
      <c r="I1736" s="23">
        <v>11798.97</v>
      </c>
      <c r="J1736" s="24">
        <v>235.98</v>
      </c>
      <c r="K1736" s="24"/>
    </row>
    <row r="1737" spans="1:11" ht="15" customHeight="1">
      <c r="A1737" s="18">
        <v>43826</v>
      </c>
      <c r="B1737" s="19" t="s">
        <v>1667</v>
      </c>
      <c r="C1737" s="19" t="s">
        <v>82</v>
      </c>
      <c r="D1737" s="20">
        <v>0.02</v>
      </c>
      <c r="E1737" s="21" t="s">
        <v>13</v>
      </c>
      <c r="F1737" s="19" t="s">
        <v>1658</v>
      </c>
      <c r="G1737" s="22" t="s">
        <v>15</v>
      </c>
      <c r="H1737" s="23">
        <v>11798.97</v>
      </c>
      <c r="I1737" s="23">
        <v>11798.97</v>
      </c>
      <c r="J1737" s="24">
        <v>235.98</v>
      </c>
      <c r="K1737" s="24"/>
    </row>
    <row r="1738" spans="1:11" ht="15" customHeight="1" thickBot="1">
      <c r="A1738" s="18">
        <v>43826</v>
      </c>
      <c r="B1738" s="19" t="s">
        <v>1668</v>
      </c>
      <c r="C1738" s="19" t="s">
        <v>82</v>
      </c>
      <c r="D1738" s="20">
        <v>0.02</v>
      </c>
      <c r="E1738" s="21" t="s">
        <v>13</v>
      </c>
      <c r="F1738" s="19" t="s">
        <v>1658</v>
      </c>
      <c r="G1738" s="22" t="s">
        <v>15</v>
      </c>
      <c r="H1738" s="23">
        <v>44488.21</v>
      </c>
      <c r="I1738" s="23">
        <v>44488.21</v>
      </c>
      <c r="J1738" s="24">
        <v>889.76</v>
      </c>
      <c r="K1738" s="24"/>
    </row>
    <row r="1739" spans="1:11" ht="15" customHeight="1" thickBot="1">
      <c r="A1739" s="1"/>
      <c r="B1739" s="1"/>
      <c r="C1739" s="1"/>
      <c r="D1739" s="1"/>
      <c r="E1739" s="1"/>
      <c r="F1739" s="1"/>
      <c r="G1739" s="38"/>
      <c r="H1739" s="36">
        <f>SUM(H1606:H1738)</f>
        <v>3721465.95</v>
      </c>
      <c r="I1739" s="44">
        <f>SUM(I1606:I1738)</f>
        <v>3705733.0500000003</v>
      </c>
      <c r="J1739" s="79">
        <f>SUM(J1606:J1738)</f>
        <v>69194.259999999966</v>
      </c>
      <c r="K1739" s="80"/>
    </row>
    <row r="1740" spans="1:11" ht="15.95" customHeight="1" thickBot="1">
      <c r="A1740" s="140"/>
      <c r="B1740" s="140"/>
      <c r="C1740" s="140"/>
      <c r="D1740" s="140"/>
      <c r="E1740" s="140"/>
      <c r="F1740" s="140"/>
      <c r="G1740" s="140"/>
      <c r="H1740" s="140"/>
      <c r="I1740" s="140"/>
      <c r="J1740" s="140"/>
      <c r="K1740" s="1"/>
    </row>
    <row r="1741" spans="1:11" ht="26.1" customHeight="1" thickBot="1">
      <c r="A1741" s="8" t="s">
        <v>1</v>
      </c>
      <c r="B1741" s="8" t="s">
        <v>2</v>
      </c>
      <c r="C1741" s="8" t="s">
        <v>3</v>
      </c>
      <c r="D1741" s="8" t="s">
        <v>4</v>
      </c>
      <c r="E1741" s="8" t="s">
        <v>5</v>
      </c>
      <c r="F1741" s="8" t="s">
        <v>6</v>
      </c>
      <c r="G1741" s="8" t="s">
        <v>7</v>
      </c>
      <c r="H1741" s="8" t="s">
        <v>8</v>
      </c>
      <c r="I1741" s="8" t="s">
        <v>9</v>
      </c>
      <c r="J1741" s="42" t="s">
        <v>10</v>
      </c>
      <c r="K1741" s="43"/>
    </row>
    <row r="1742" spans="1:11" ht="15" customHeight="1">
      <c r="A1742" s="18">
        <v>43831</v>
      </c>
      <c r="B1742" s="19" t="s">
        <v>23</v>
      </c>
      <c r="C1742" s="19" t="s">
        <v>421</v>
      </c>
      <c r="D1742" s="20">
        <v>0.02</v>
      </c>
      <c r="E1742" s="21" t="s">
        <v>18</v>
      </c>
      <c r="F1742" s="19" t="s">
        <v>1044</v>
      </c>
      <c r="G1742" s="22" t="s">
        <v>15</v>
      </c>
      <c r="H1742" s="23">
        <v>72937</v>
      </c>
      <c r="I1742" s="23">
        <v>72937</v>
      </c>
      <c r="J1742" s="24">
        <v>0</v>
      </c>
      <c r="K1742" s="24"/>
    </row>
    <row r="1743" spans="1:11" ht="15" customHeight="1">
      <c r="A1743" s="18">
        <v>43831</v>
      </c>
      <c r="B1743" s="19" t="s">
        <v>1023</v>
      </c>
      <c r="C1743" s="19" t="s">
        <v>1669</v>
      </c>
      <c r="D1743" s="20">
        <v>0.02</v>
      </c>
      <c r="E1743" s="21" t="s">
        <v>18</v>
      </c>
      <c r="F1743" s="19" t="s">
        <v>613</v>
      </c>
      <c r="G1743" s="22" t="s">
        <v>15</v>
      </c>
      <c r="H1743" s="23">
        <v>8000</v>
      </c>
      <c r="I1743" s="23">
        <v>8000</v>
      </c>
      <c r="J1743" s="24">
        <v>0</v>
      </c>
      <c r="K1743" s="24"/>
    </row>
    <row r="1744" spans="1:11" ht="15" customHeight="1">
      <c r="A1744" s="18">
        <v>43831</v>
      </c>
      <c r="B1744" s="19" t="s">
        <v>1670</v>
      </c>
      <c r="C1744" s="19" t="s">
        <v>41</v>
      </c>
      <c r="D1744" s="20">
        <v>0.04</v>
      </c>
      <c r="E1744" s="21" t="s">
        <v>13</v>
      </c>
      <c r="F1744" s="19" t="s">
        <v>1505</v>
      </c>
      <c r="G1744" s="22" t="s">
        <v>15</v>
      </c>
      <c r="H1744" s="23">
        <v>14400</v>
      </c>
      <c r="I1744" s="23">
        <v>14400</v>
      </c>
      <c r="J1744" s="24">
        <v>576</v>
      </c>
      <c r="K1744" s="24"/>
    </row>
    <row r="1745" spans="1:11" ht="15" customHeight="1">
      <c r="A1745" s="18">
        <v>43831</v>
      </c>
      <c r="B1745" s="19" t="s">
        <v>1671</v>
      </c>
      <c r="C1745" s="19" t="s">
        <v>1378</v>
      </c>
      <c r="D1745" s="20">
        <v>0.02</v>
      </c>
      <c r="E1745" s="21" t="s">
        <v>18</v>
      </c>
      <c r="F1745" s="19" t="s">
        <v>1672</v>
      </c>
      <c r="G1745" s="22" t="s">
        <v>15</v>
      </c>
      <c r="H1745" s="23">
        <v>800</v>
      </c>
      <c r="I1745" s="23">
        <v>800</v>
      </c>
      <c r="J1745" s="24">
        <v>0</v>
      </c>
      <c r="K1745" s="24"/>
    </row>
    <row r="1746" spans="1:11" ht="15" customHeight="1">
      <c r="A1746" s="18">
        <v>43832</v>
      </c>
      <c r="B1746" s="19" t="s">
        <v>161</v>
      </c>
      <c r="C1746" s="19" t="s">
        <v>424</v>
      </c>
      <c r="D1746" s="20">
        <v>0</v>
      </c>
      <c r="E1746" s="21" t="s">
        <v>18</v>
      </c>
      <c r="F1746" s="19" t="s">
        <v>1673</v>
      </c>
      <c r="G1746" s="22" t="s">
        <v>15</v>
      </c>
      <c r="H1746" s="23">
        <v>4503.58</v>
      </c>
      <c r="I1746" s="23">
        <v>4503.58</v>
      </c>
      <c r="J1746" s="24">
        <v>0</v>
      </c>
      <c r="K1746" s="24"/>
    </row>
    <row r="1747" spans="1:11" ht="15" customHeight="1">
      <c r="A1747" s="18">
        <v>43832</v>
      </c>
      <c r="B1747" s="19" t="s">
        <v>161</v>
      </c>
      <c r="C1747" s="19" t="s">
        <v>424</v>
      </c>
      <c r="D1747" s="20">
        <v>0</v>
      </c>
      <c r="E1747" s="21" t="s">
        <v>18</v>
      </c>
      <c r="F1747" s="19" t="s">
        <v>1674</v>
      </c>
      <c r="G1747" s="22" t="s">
        <v>15</v>
      </c>
      <c r="H1747" s="23">
        <v>4772.45</v>
      </c>
      <c r="I1747" s="23">
        <v>4772.45</v>
      </c>
      <c r="J1747" s="24">
        <v>0</v>
      </c>
      <c r="K1747" s="24"/>
    </row>
    <row r="1748" spans="1:11" ht="15" customHeight="1">
      <c r="A1748" s="18">
        <v>43832</v>
      </c>
      <c r="B1748" s="19" t="s">
        <v>161</v>
      </c>
      <c r="C1748" s="19" t="s">
        <v>424</v>
      </c>
      <c r="D1748" s="20">
        <v>0</v>
      </c>
      <c r="E1748" s="21" t="s">
        <v>18</v>
      </c>
      <c r="F1748" s="19" t="s">
        <v>1675</v>
      </c>
      <c r="G1748" s="22" t="s">
        <v>15</v>
      </c>
      <c r="H1748" s="23">
        <v>5006.3</v>
      </c>
      <c r="I1748" s="23">
        <v>5006.3</v>
      </c>
      <c r="J1748" s="24">
        <v>0</v>
      </c>
      <c r="K1748" s="24"/>
    </row>
    <row r="1749" spans="1:11" ht="15" customHeight="1">
      <c r="A1749" s="18">
        <v>43832</v>
      </c>
      <c r="B1749" s="19" t="s">
        <v>1676</v>
      </c>
      <c r="C1749" s="19" t="s">
        <v>73</v>
      </c>
      <c r="D1749" s="20">
        <v>0.02</v>
      </c>
      <c r="E1749" s="21" t="s">
        <v>18</v>
      </c>
      <c r="F1749" s="19" t="s">
        <v>1677</v>
      </c>
      <c r="G1749" s="22" t="s">
        <v>15</v>
      </c>
      <c r="H1749" s="23">
        <v>2650</v>
      </c>
      <c r="I1749" s="23">
        <v>2650</v>
      </c>
      <c r="J1749" s="24">
        <v>0</v>
      </c>
      <c r="K1749" s="24"/>
    </row>
    <row r="1750" spans="1:11" ht="15" customHeight="1">
      <c r="A1750" s="18">
        <v>43832</v>
      </c>
      <c r="B1750" s="19" t="s">
        <v>997</v>
      </c>
      <c r="C1750" s="19" t="s">
        <v>41</v>
      </c>
      <c r="D1750" s="20">
        <v>0.04</v>
      </c>
      <c r="E1750" s="21" t="s">
        <v>13</v>
      </c>
      <c r="F1750" s="19" t="s">
        <v>1478</v>
      </c>
      <c r="G1750" s="22" t="s">
        <v>15</v>
      </c>
      <c r="H1750" s="23">
        <v>1695</v>
      </c>
      <c r="I1750" s="23">
        <v>1695</v>
      </c>
      <c r="J1750" s="24">
        <v>67.8</v>
      </c>
      <c r="K1750" s="24"/>
    </row>
    <row r="1751" spans="1:11" ht="15" customHeight="1">
      <c r="A1751" s="18">
        <v>43832</v>
      </c>
      <c r="B1751" s="19" t="s">
        <v>1678</v>
      </c>
      <c r="C1751" s="19" t="s">
        <v>990</v>
      </c>
      <c r="D1751" s="20">
        <v>3.8675000000000001E-2</v>
      </c>
      <c r="E1751" s="21" t="s">
        <v>18</v>
      </c>
      <c r="F1751" s="19" t="s">
        <v>495</v>
      </c>
      <c r="G1751" s="22" t="s">
        <v>386</v>
      </c>
      <c r="H1751" s="23">
        <v>48</v>
      </c>
      <c r="I1751" s="23">
        <v>48</v>
      </c>
      <c r="J1751" s="24">
        <v>0</v>
      </c>
      <c r="K1751" s="24"/>
    </row>
    <row r="1752" spans="1:11" ht="15" customHeight="1">
      <c r="A1752" s="18">
        <v>43832</v>
      </c>
      <c r="B1752" s="19" t="s">
        <v>1679</v>
      </c>
      <c r="C1752" s="19" t="s">
        <v>12</v>
      </c>
      <c r="D1752" s="20">
        <v>0.02</v>
      </c>
      <c r="E1752" s="21" t="s">
        <v>13</v>
      </c>
      <c r="F1752" s="19" t="s">
        <v>1561</v>
      </c>
      <c r="G1752" s="22" t="s">
        <v>15</v>
      </c>
      <c r="H1752" s="23">
        <v>550</v>
      </c>
      <c r="I1752" s="23">
        <v>550</v>
      </c>
      <c r="J1752" s="24">
        <v>11</v>
      </c>
      <c r="K1752" s="24"/>
    </row>
    <row r="1753" spans="1:11" ht="15" customHeight="1">
      <c r="A1753" s="18">
        <v>43832</v>
      </c>
      <c r="B1753" s="19" t="s">
        <v>1680</v>
      </c>
      <c r="C1753" s="19" t="s">
        <v>1681</v>
      </c>
      <c r="D1753" s="20">
        <v>0.02</v>
      </c>
      <c r="E1753" s="21" t="s">
        <v>18</v>
      </c>
      <c r="F1753" s="19" t="s">
        <v>1682</v>
      </c>
      <c r="G1753" s="22" t="s">
        <v>15</v>
      </c>
      <c r="H1753" s="23">
        <v>149256.79999999999</v>
      </c>
      <c r="I1753" s="23">
        <v>149256.79999999999</v>
      </c>
      <c r="J1753" s="24">
        <v>0</v>
      </c>
      <c r="K1753" s="24"/>
    </row>
    <row r="1754" spans="1:11" ht="15" customHeight="1">
      <c r="A1754" s="18">
        <v>43832</v>
      </c>
      <c r="B1754" s="19" t="s">
        <v>1683</v>
      </c>
      <c r="C1754" s="19" t="s">
        <v>1681</v>
      </c>
      <c r="D1754" s="20">
        <v>0.02</v>
      </c>
      <c r="E1754" s="21" t="s">
        <v>18</v>
      </c>
      <c r="F1754" s="19" t="s">
        <v>1684</v>
      </c>
      <c r="G1754" s="22" t="s">
        <v>15</v>
      </c>
      <c r="H1754" s="23">
        <v>62688</v>
      </c>
      <c r="I1754" s="23">
        <v>62688</v>
      </c>
      <c r="J1754" s="24">
        <v>0</v>
      </c>
      <c r="K1754" s="24"/>
    </row>
    <row r="1755" spans="1:11" ht="15" customHeight="1">
      <c r="A1755" s="18">
        <v>43832</v>
      </c>
      <c r="B1755" s="19" t="s">
        <v>1685</v>
      </c>
      <c r="C1755" s="19" t="s">
        <v>860</v>
      </c>
      <c r="D1755" s="20">
        <v>0.05</v>
      </c>
      <c r="E1755" s="21" t="s">
        <v>18</v>
      </c>
      <c r="F1755" s="19" t="s">
        <v>861</v>
      </c>
      <c r="G1755" s="22" t="s">
        <v>15</v>
      </c>
      <c r="H1755" s="23">
        <v>307.77999999999997</v>
      </c>
      <c r="I1755" s="23">
        <v>307.77999999999997</v>
      </c>
      <c r="J1755" s="24">
        <v>0</v>
      </c>
      <c r="K1755" s="24"/>
    </row>
    <row r="1756" spans="1:11" ht="15" customHeight="1">
      <c r="A1756" s="18">
        <v>43833</v>
      </c>
      <c r="B1756" s="19" t="s">
        <v>161</v>
      </c>
      <c r="C1756" s="19" t="s">
        <v>424</v>
      </c>
      <c r="D1756" s="20">
        <v>0</v>
      </c>
      <c r="E1756" s="21" t="s">
        <v>18</v>
      </c>
      <c r="F1756" s="19" t="s">
        <v>1686</v>
      </c>
      <c r="G1756" s="22" t="s">
        <v>15</v>
      </c>
      <c r="H1756" s="23">
        <v>5006.3</v>
      </c>
      <c r="I1756" s="23">
        <v>5006.3</v>
      </c>
      <c r="J1756" s="24">
        <v>0</v>
      </c>
      <c r="K1756" s="24"/>
    </row>
    <row r="1757" spans="1:11" ht="15" customHeight="1">
      <c r="A1757" s="18">
        <v>43833</v>
      </c>
      <c r="B1757" s="19" t="s">
        <v>161</v>
      </c>
      <c r="C1757" s="19" t="s">
        <v>424</v>
      </c>
      <c r="D1757" s="20">
        <v>0</v>
      </c>
      <c r="E1757" s="21" t="s">
        <v>18</v>
      </c>
      <c r="F1757" s="19" t="s">
        <v>1687</v>
      </c>
      <c r="G1757" s="22" t="s">
        <v>15</v>
      </c>
      <c r="H1757" s="23">
        <v>7798.46</v>
      </c>
      <c r="I1757" s="23">
        <v>7798.46</v>
      </c>
      <c r="J1757" s="24">
        <v>0</v>
      </c>
      <c r="K1757" s="24"/>
    </row>
    <row r="1758" spans="1:11" ht="15" customHeight="1">
      <c r="A1758" s="18">
        <v>43833</v>
      </c>
      <c r="B1758" s="19" t="s">
        <v>183</v>
      </c>
      <c r="C1758" s="19" t="s">
        <v>424</v>
      </c>
      <c r="D1758" s="20">
        <v>0</v>
      </c>
      <c r="E1758" s="21" t="s">
        <v>18</v>
      </c>
      <c r="F1758" s="19" t="s">
        <v>1613</v>
      </c>
      <c r="G1758" s="22" t="s">
        <v>15</v>
      </c>
      <c r="H1758" s="23">
        <v>7798.46</v>
      </c>
      <c r="I1758" s="23">
        <v>7798.46</v>
      </c>
      <c r="J1758" s="24">
        <v>0</v>
      </c>
      <c r="K1758" s="24"/>
    </row>
    <row r="1759" spans="1:11" ht="15" customHeight="1">
      <c r="A1759" s="18">
        <v>43833</v>
      </c>
      <c r="B1759" s="19" t="s">
        <v>1688</v>
      </c>
      <c r="C1759" s="19" t="s">
        <v>1681</v>
      </c>
      <c r="D1759" s="20">
        <v>0.02</v>
      </c>
      <c r="E1759" s="21" t="s">
        <v>18</v>
      </c>
      <c r="F1759" s="19" t="s">
        <v>1689</v>
      </c>
      <c r="G1759" s="22" t="s">
        <v>15</v>
      </c>
      <c r="H1759" s="23">
        <v>120121.60000000001</v>
      </c>
      <c r="I1759" s="23">
        <v>120121.60000000001</v>
      </c>
      <c r="J1759" s="24">
        <v>0</v>
      </c>
      <c r="K1759" s="24"/>
    </row>
    <row r="1760" spans="1:11" ht="15" customHeight="1">
      <c r="A1760" s="18">
        <v>43833</v>
      </c>
      <c r="B1760" s="19" t="s">
        <v>1690</v>
      </c>
      <c r="C1760" s="19" t="s">
        <v>1378</v>
      </c>
      <c r="D1760" s="20">
        <v>0.02</v>
      </c>
      <c r="E1760" s="21" t="s">
        <v>18</v>
      </c>
      <c r="F1760" s="19" t="s">
        <v>1379</v>
      </c>
      <c r="G1760" s="22" t="s">
        <v>15</v>
      </c>
      <c r="H1760" s="23">
        <v>5741.62</v>
      </c>
      <c r="I1760" s="23">
        <v>5741.62</v>
      </c>
      <c r="J1760" s="24">
        <v>0</v>
      </c>
      <c r="K1760" s="24"/>
    </row>
    <row r="1761" spans="1:11" ht="15" customHeight="1">
      <c r="A1761" s="18">
        <v>43836</v>
      </c>
      <c r="B1761" s="19" t="s">
        <v>1296</v>
      </c>
      <c r="C1761" s="19" t="s">
        <v>136</v>
      </c>
      <c r="D1761" s="20">
        <v>0.02</v>
      </c>
      <c r="E1761" s="21" t="s">
        <v>384</v>
      </c>
      <c r="F1761" s="19" t="s">
        <v>783</v>
      </c>
      <c r="G1761" s="22" t="s">
        <v>386</v>
      </c>
      <c r="H1761" s="23">
        <v>1000</v>
      </c>
      <c r="I1761" s="23">
        <v>1000</v>
      </c>
      <c r="J1761" s="24">
        <v>0</v>
      </c>
      <c r="K1761" s="24"/>
    </row>
    <row r="1762" spans="1:11" ht="15" customHeight="1">
      <c r="A1762" s="18">
        <v>43836</v>
      </c>
      <c r="B1762" s="19" t="s">
        <v>974</v>
      </c>
      <c r="C1762" s="19" t="s">
        <v>87</v>
      </c>
      <c r="D1762" s="20">
        <v>0</v>
      </c>
      <c r="E1762" s="21" t="s">
        <v>18</v>
      </c>
      <c r="F1762" s="19" t="s">
        <v>88</v>
      </c>
      <c r="G1762" s="22" t="s">
        <v>15</v>
      </c>
      <c r="H1762" s="23">
        <v>13625</v>
      </c>
      <c r="I1762" s="23">
        <v>13625</v>
      </c>
      <c r="J1762" s="24">
        <v>0</v>
      </c>
      <c r="K1762" s="24"/>
    </row>
    <row r="1763" spans="1:11" ht="15" customHeight="1">
      <c r="A1763" s="18">
        <v>43836</v>
      </c>
      <c r="B1763" s="19" t="s">
        <v>1691</v>
      </c>
      <c r="C1763" s="19" t="s">
        <v>21</v>
      </c>
      <c r="D1763" s="20">
        <v>0.02</v>
      </c>
      <c r="E1763" s="21" t="s">
        <v>18</v>
      </c>
      <c r="F1763" s="19" t="s">
        <v>1692</v>
      </c>
      <c r="G1763" s="22" t="s">
        <v>15</v>
      </c>
      <c r="H1763" s="23">
        <v>9200</v>
      </c>
      <c r="I1763" s="23">
        <v>9200</v>
      </c>
      <c r="J1763" s="24">
        <v>0</v>
      </c>
      <c r="K1763" s="24"/>
    </row>
    <row r="1764" spans="1:11" ht="15" customHeight="1">
      <c r="A1764" s="18">
        <v>43836</v>
      </c>
      <c r="B1764" s="19" t="s">
        <v>1693</v>
      </c>
      <c r="C1764" s="19" t="s">
        <v>27</v>
      </c>
      <c r="D1764" s="20">
        <v>0.03</v>
      </c>
      <c r="E1764" s="21" t="s">
        <v>18</v>
      </c>
      <c r="F1764" s="19" t="s">
        <v>1312</v>
      </c>
      <c r="G1764" s="22" t="s">
        <v>15</v>
      </c>
      <c r="H1764" s="23">
        <v>150199.20000000001</v>
      </c>
      <c r="I1764" s="23">
        <v>150199.20000000001</v>
      </c>
      <c r="J1764" s="24">
        <v>0</v>
      </c>
      <c r="K1764" s="24"/>
    </row>
    <row r="1765" spans="1:11" ht="15" customHeight="1">
      <c r="A1765" s="18">
        <v>43836</v>
      </c>
      <c r="B1765" s="19" t="s">
        <v>1694</v>
      </c>
      <c r="C1765" s="19" t="s">
        <v>12</v>
      </c>
      <c r="D1765" s="20">
        <v>0.02</v>
      </c>
      <c r="E1765" s="21" t="s">
        <v>13</v>
      </c>
      <c r="F1765" s="19" t="s">
        <v>14</v>
      </c>
      <c r="G1765" s="22" t="s">
        <v>15</v>
      </c>
      <c r="H1765" s="23">
        <v>5707.7</v>
      </c>
      <c r="I1765" s="23">
        <v>5707.7</v>
      </c>
      <c r="J1765" s="24">
        <v>114.15</v>
      </c>
      <c r="K1765" s="24"/>
    </row>
    <row r="1766" spans="1:11" ht="21.95" customHeight="1">
      <c r="A1766" s="18">
        <v>43836</v>
      </c>
      <c r="B1766" s="19" t="s">
        <v>1695</v>
      </c>
      <c r="C1766" s="19" t="s">
        <v>24</v>
      </c>
      <c r="D1766" s="20">
        <v>0.02</v>
      </c>
      <c r="E1766" s="21" t="s">
        <v>13</v>
      </c>
      <c r="F1766" s="19" t="s">
        <v>65</v>
      </c>
      <c r="G1766" s="22" t="s">
        <v>15</v>
      </c>
      <c r="H1766" s="23">
        <v>6784.86</v>
      </c>
      <c r="I1766" s="23">
        <v>6784.86</v>
      </c>
      <c r="J1766" s="24">
        <v>135.69999999999999</v>
      </c>
      <c r="K1766" s="24"/>
    </row>
    <row r="1767" spans="1:11" ht="15" customHeight="1">
      <c r="A1767" s="18">
        <v>43837</v>
      </c>
      <c r="B1767" s="19" t="s">
        <v>201</v>
      </c>
      <c r="C1767" s="19" t="s">
        <v>73</v>
      </c>
      <c r="D1767" s="20">
        <v>0.02</v>
      </c>
      <c r="E1767" s="21" t="s">
        <v>18</v>
      </c>
      <c r="F1767" s="19" t="s">
        <v>1696</v>
      </c>
      <c r="G1767" s="22" t="s">
        <v>15</v>
      </c>
      <c r="H1767" s="23">
        <v>19973.68</v>
      </c>
      <c r="I1767" s="23">
        <v>19973.68</v>
      </c>
      <c r="J1767" s="24">
        <v>0</v>
      </c>
      <c r="K1767" s="24"/>
    </row>
    <row r="1768" spans="1:11" ht="15" customHeight="1">
      <c r="A1768" s="18">
        <v>43837</v>
      </c>
      <c r="B1768" s="19" t="s">
        <v>1697</v>
      </c>
      <c r="C1768" s="19" t="s">
        <v>1283</v>
      </c>
      <c r="D1768" s="20">
        <v>0.02</v>
      </c>
      <c r="E1768" s="21" t="s">
        <v>18</v>
      </c>
      <c r="F1768" s="19" t="s">
        <v>1698</v>
      </c>
      <c r="G1768" s="22" t="s">
        <v>15</v>
      </c>
      <c r="H1768" s="23">
        <v>600</v>
      </c>
      <c r="I1768" s="23">
        <v>600</v>
      </c>
      <c r="J1768" s="24">
        <v>0</v>
      </c>
      <c r="K1768" s="24"/>
    </row>
    <row r="1769" spans="1:11" ht="15" customHeight="1">
      <c r="A1769" s="18">
        <v>43837</v>
      </c>
      <c r="B1769" s="19" t="s">
        <v>1699</v>
      </c>
      <c r="C1769" s="19" t="s">
        <v>1283</v>
      </c>
      <c r="D1769" s="20">
        <v>0.02</v>
      </c>
      <c r="E1769" s="21" t="s">
        <v>18</v>
      </c>
      <c r="F1769" s="19" t="s">
        <v>1698</v>
      </c>
      <c r="G1769" s="22" t="s">
        <v>15</v>
      </c>
      <c r="H1769" s="23">
        <v>2636.26</v>
      </c>
      <c r="I1769" s="23">
        <v>2636.26</v>
      </c>
      <c r="J1769" s="24">
        <v>0</v>
      </c>
      <c r="K1769" s="24"/>
    </row>
    <row r="1770" spans="1:11" ht="15" customHeight="1">
      <c r="A1770" s="18">
        <v>43837</v>
      </c>
      <c r="B1770" s="19" t="s">
        <v>1700</v>
      </c>
      <c r="C1770" s="19" t="s">
        <v>1283</v>
      </c>
      <c r="D1770" s="20">
        <v>0.02</v>
      </c>
      <c r="E1770" s="21" t="s">
        <v>18</v>
      </c>
      <c r="F1770" s="19" t="s">
        <v>1698</v>
      </c>
      <c r="G1770" s="22" t="s">
        <v>15</v>
      </c>
      <c r="H1770" s="23">
        <v>796.49</v>
      </c>
      <c r="I1770" s="23">
        <v>796.49</v>
      </c>
      <c r="J1770" s="24">
        <v>0</v>
      </c>
      <c r="K1770" s="24"/>
    </row>
    <row r="1771" spans="1:11" ht="15" customHeight="1">
      <c r="A1771" s="18">
        <v>43837</v>
      </c>
      <c r="B1771" s="19" t="s">
        <v>1701</v>
      </c>
      <c r="C1771" s="19" t="s">
        <v>82</v>
      </c>
      <c r="D1771" s="20">
        <v>0.02</v>
      </c>
      <c r="E1771" s="21" t="s">
        <v>13</v>
      </c>
      <c r="F1771" s="19" t="s">
        <v>1658</v>
      </c>
      <c r="G1771" s="22" t="s">
        <v>15</v>
      </c>
      <c r="H1771" s="23">
        <v>15731.88</v>
      </c>
      <c r="I1771" s="23">
        <v>15731.88</v>
      </c>
      <c r="J1771" s="24">
        <v>314.64</v>
      </c>
      <c r="K1771" s="24"/>
    </row>
    <row r="1772" spans="1:11" ht="15" customHeight="1">
      <c r="A1772" s="18">
        <v>43837</v>
      </c>
      <c r="B1772" s="19" t="s">
        <v>1702</v>
      </c>
      <c r="C1772" s="19" t="s">
        <v>82</v>
      </c>
      <c r="D1772" s="20">
        <v>0.02</v>
      </c>
      <c r="E1772" s="21" t="s">
        <v>13</v>
      </c>
      <c r="F1772" s="19" t="s">
        <v>1658</v>
      </c>
      <c r="G1772" s="22" t="s">
        <v>15</v>
      </c>
      <c r="H1772" s="23">
        <v>15731.88</v>
      </c>
      <c r="I1772" s="23">
        <v>15731.88</v>
      </c>
      <c r="J1772" s="24">
        <v>314.64</v>
      </c>
      <c r="K1772" s="24"/>
    </row>
    <row r="1773" spans="1:11" ht="15" customHeight="1">
      <c r="A1773" s="18">
        <v>43838</v>
      </c>
      <c r="B1773" s="19" t="s">
        <v>464</v>
      </c>
      <c r="C1773" s="19" t="s">
        <v>41</v>
      </c>
      <c r="D1773" s="20">
        <v>0.02</v>
      </c>
      <c r="E1773" s="21" t="s">
        <v>13</v>
      </c>
      <c r="F1773" s="19" t="s">
        <v>1703</v>
      </c>
      <c r="G1773" s="22" t="s">
        <v>15</v>
      </c>
      <c r="H1773" s="23">
        <v>34827.599999999999</v>
      </c>
      <c r="I1773" s="23">
        <v>34827.599999999999</v>
      </c>
      <c r="J1773" s="24">
        <v>696.55</v>
      </c>
      <c r="K1773" s="24"/>
    </row>
    <row r="1774" spans="1:11" ht="15" customHeight="1">
      <c r="A1774" s="18">
        <v>43838</v>
      </c>
      <c r="B1774" s="19" t="s">
        <v>452</v>
      </c>
      <c r="C1774" s="19" t="s">
        <v>41</v>
      </c>
      <c r="D1774" s="20">
        <v>0.04</v>
      </c>
      <c r="E1774" s="21" t="s">
        <v>13</v>
      </c>
      <c r="F1774" s="19" t="s">
        <v>1704</v>
      </c>
      <c r="G1774" s="22" t="s">
        <v>15</v>
      </c>
      <c r="H1774" s="23">
        <v>13264.05</v>
      </c>
      <c r="I1774" s="23">
        <v>13264.05</v>
      </c>
      <c r="J1774" s="24">
        <v>530.55999999999995</v>
      </c>
      <c r="K1774" s="24"/>
    </row>
    <row r="1775" spans="1:11" ht="15" customHeight="1">
      <c r="A1775" s="18">
        <v>43838</v>
      </c>
      <c r="B1775" s="19" t="s">
        <v>761</v>
      </c>
      <c r="C1775" s="19" t="s">
        <v>41</v>
      </c>
      <c r="D1775" s="20">
        <v>2.3699999999999999E-2</v>
      </c>
      <c r="E1775" s="21" t="s">
        <v>13</v>
      </c>
      <c r="F1775" s="19" t="s">
        <v>1439</v>
      </c>
      <c r="G1775" s="22" t="s">
        <v>15</v>
      </c>
      <c r="H1775" s="23">
        <v>10788.3</v>
      </c>
      <c r="I1775" s="23">
        <v>10788.3</v>
      </c>
      <c r="J1775" s="24">
        <v>255.68</v>
      </c>
      <c r="K1775" s="24"/>
    </row>
    <row r="1776" spans="1:11" ht="15" customHeight="1">
      <c r="A1776" s="18">
        <v>43838</v>
      </c>
      <c r="B1776" s="19" t="s">
        <v>1705</v>
      </c>
      <c r="C1776" s="19" t="s">
        <v>1706</v>
      </c>
      <c r="D1776" s="20">
        <v>0.02</v>
      </c>
      <c r="E1776" s="21" t="s">
        <v>18</v>
      </c>
      <c r="F1776" s="19" t="s">
        <v>1707</v>
      </c>
      <c r="G1776" s="22" t="s">
        <v>15</v>
      </c>
      <c r="H1776" s="23">
        <v>460</v>
      </c>
      <c r="I1776" s="23">
        <v>460</v>
      </c>
      <c r="J1776" s="24">
        <v>0</v>
      </c>
      <c r="K1776" s="24"/>
    </row>
    <row r="1777" spans="1:11" ht="15" customHeight="1">
      <c r="A1777" s="18">
        <v>43838</v>
      </c>
      <c r="B1777" s="19" t="s">
        <v>1708</v>
      </c>
      <c r="C1777" s="19" t="s">
        <v>21</v>
      </c>
      <c r="D1777" s="20">
        <v>0.02</v>
      </c>
      <c r="E1777" s="21" t="s">
        <v>18</v>
      </c>
      <c r="F1777" s="19" t="s">
        <v>657</v>
      </c>
      <c r="G1777" s="22" t="s">
        <v>15</v>
      </c>
      <c r="H1777" s="23">
        <v>12000</v>
      </c>
      <c r="I1777" s="23">
        <v>12000</v>
      </c>
      <c r="J1777" s="24">
        <v>0</v>
      </c>
      <c r="K1777" s="24"/>
    </row>
    <row r="1778" spans="1:11" ht="15" customHeight="1">
      <c r="A1778" s="18">
        <v>43838</v>
      </c>
      <c r="B1778" s="19" t="s">
        <v>1709</v>
      </c>
      <c r="C1778" s="19" t="s">
        <v>21</v>
      </c>
      <c r="D1778" s="20">
        <v>0.02</v>
      </c>
      <c r="E1778" s="21" t="s">
        <v>18</v>
      </c>
      <c r="F1778" s="19" t="s">
        <v>657</v>
      </c>
      <c r="G1778" s="22" t="s">
        <v>15</v>
      </c>
      <c r="H1778" s="23">
        <v>5360</v>
      </c>
      <c r="I1778" s="23">
        <v>5360</v>
      </c>
      <c r="J1778" s="24">
        <v>0</v>
      </c>
      <c r="K1778" s="24"/>
    </row>
    <row r="1779" spans="1:11" ht="21.95" customHeight="1">
      <c r="A1779" s="18">
        <v>43839</v>
      </c>
      <c r="B1779" s="19" t="s">
        <v>101</v>
      </c>
      <c r="C1779" s="19" t="s">
        <v>21</v>
      </c>
      <c r="D1779" s="20">
        <v>0.02</v>
      </c>
      <c r="E1779" s="21" t="s">
        <v>18</v>
      </c>
      <c r="F1779" s="19" t="s">
        <v>1327</v>
      </c>
      <c r="G1779" s="22" t="s">
        <v>15</v>
      </c>
      <c r="H1779" s="23">
        <v>2166.67</v>
      </c>
      <c r="I1779" s="23">
        <v>2166.67</v>
      </c>
      <c r="J1779" s="24">
        <v>0</v>
      </c>
      <c r="K1779" s="24"/>
    </row>
    <row r="1780" spans="1:11" ht="15" customHeight="1">
      <c r="A1780" s="18">
        <v>43839</v>
      </c>
      <c r="B1780" s="19" t="s">
        <v>101</v>
      </c>
      <c r="C1780" s="19" t="s">
        <v>1308</v>
      </c>
      <c r="D1780" s="20">
        <v>0.02</v>
      </c>
      <c r="E1780" s="21" t="s">
        <v>18</v>
      </c>
      <c r="F1780" s="19" t="s">
        <v>1309</v>
      </c>
      <c r="G1780" s="22" t="s">
        <v>15</v>
      </c>
      <c r="H1780" s="23">
        <v>2691</v>
      </c>
      <c r="I1780" s="23">
        <v>2691</v>
      </c>
      <c r="J1780" s="24">
        <v>0</v>
      </c>
      <c r="K1780" s="24"/>
    </row>
    <row r="1781" spans="1:11" ht="15" customHeight="1">
      <c r="A1781" s="18">
        <v>43839</v>
      </c>
      <c r="B1781" s="19" t="s">
        <v>1710</v>
      </c>
      <c r="C1781" s="19" t="s">
        <v>41</v>
      </c>
      <c r="D1781" s="20">
        <v>0.04</v>
      </c>
      <c r="E1781" s="21" t="s">
        <v>436</v>
      </c>
      <c r="F1781" s="19" t="s">
        <v>437</v>
      </c>
      <c r="G1781" s="22" t="s">
        <v>386</v>
      </c>
      <c r="H1781" s="23">
        <v>4800</v>
      </c>
      <c r="I1781" s="23">
        <v>1721.7</v>
      </c>
      <c r="J1781" s="24">
        <v>68.87</v>
      </c>
      <c r="K1781" s="24"/>
    </row>
    <row r="1782" spans="1:11" ht="15" customHeight="1">
      <c r="A1782" s="18">
        <v>43839</v>
      </c>
      <c r="B1782" s="19" t="s">
        <v>1711</v>
      </c>
      <c r="C1782" s="19" t="s">
        <v>41</v>
      </c>
      <c r="D1782" s="20">
        <v>0.04</v>
      </c>
      <c r="E1782" s="21" t="s">
        <v>436</v>
      </c>
      <c r="F1782" s="19" t="s">
        <v>437</v>
      </c>
      <c r="G1782" s="22" t="s">
        <v>386</v>
      </c>
      <c r="H1782" s="23">
        <v>4125</v>
      </c>
      <c r="I1782" s="23">
        <v>1211</v>
      </c>
      <c r="J1782" s="24">
        <v>48.44</v>
      </c>
      <c r="K1782" s="24"/>
    </row>
    <row r="1783" spans="1:11" ht="15" customHeight="1">
      <c r="A1783" s="18">
        <v>43839</v>
      </c>
      <c r="B1783" s="19" t="s">
        <v>1712</v>
      </c>
      <c r="C1783" s="19" t="s">
        <v>41</v>
      </c>
      <c r="D1783" s="20">
        <v>0.04</v>
      </c>
      <c r="E1783" s="21" t="s">
        <v>436</v>
      </c>
      <c r="F1783" s="19" t="s">
        <v>437</v>
      </c>
      <c r="G1783" s="22" t="s">
        <v>386</v>
      </c>
      <c r="H1783" s="23">
        <v>2900</v>
      </c>
      <c r="I1783" s="23">
        <v>1019.2</v>
      </c>
      <c r="J1783" s="24">
        <v>40.770000000000003</v>
      </c>
      <c r="K1783" s="24"/>
    </row>
    <row r="1784" spans="1:11" ht="15" customHeight="1">
      <c r="A1784" s="18">
        <v>43839</v>
      </c>
      <c r="B1784" s="19" t="s">
        <v>1713</v>
      </c>
      <c r="C1784" s="19" t="s">
        <v>45</v>
      </c>
      <c r="D1784" s="20">
        <v>0.04</v>
      </c>
      <c r="E1784" s="21" t="s">
        <v>18</v>
      </c>
      <c r="F1784" s="19" t="s">
        <v>521</v>
      </c>
      <c r="G1784" s="22" t="s">
        <v>15</v>
      </c>
      <c r="H1784" s="23">
        <v>25000</v>
      </c>
      <c r="I1784" s="23">
        <v>25000</v>
      </c>
      <c r="J1784" s="24">
        <v>0</v>
      </c>
      <c r="K1784" s="24"/>
    </row>
    <row r="1785" spans="1:11" ht="15" customHeight="1">
      <c r="A1785" s="18">
        <v>43839</v>
      </c>
      <c r="B1785" s="19" t="s">
        <v>1714</v>
      </c>
      <c r="C1785" s="19" t="s">
        <v>41</v>
      </c>
      <c r="D1785" s="20">
        <v>0.04</v>
      </c>
      <c r="E1785" s="21" t="s">
        <v>13</v>
      </c>
      <c r="F1785" s="19" t="s">
        <v>1582</v>
      </c>
      <c r="G1785" s="22" t="s">
        <v>15</v>
      </c>
      <c r="H1785" s="23">
        <v>18915.38</v>
      </c>
      <c r="I1785" s="23">
        <v>18915.38</v>
      </c>
      <c r="J1785" s="24">
        <v>756.62</v>
      </c>
      <c r="K1785" s="24"/>
    </row>
    <row r="1786" spans="1:11" ht="15" customHeight="1">
      <c r="A1786" s="18">
        <v>43840</v>
      </c>
      <c r="B1786" s="19" t="s">
        <v>89</v>
      </c>
      <c r="C1786" s="19" t="s">
        <v>41</v>
      </c>
      <c r="D1786" s="20">
        <v>0.04</v>
      </c>
      <c r="E1786" s="21" t="s">
        <v>13</v>
      </c>
      <c r="F1786" s="19" t="s">
        <v>1715</v>
      </c>
      <c r="G1786" s="22" t="s">
        <v>15</v>
      </c>
      <c r="H1786" s="23">
        <v>20000</v>
      </c>
      <c r="I1786" s="23">
        <v>20000</v>
      </c>
      <c r="J1786" s="24">
        <v>800</v>
      </c>
      <c r="K1786" s="24"/>
    </row>
    <row r="1787" spans="1:11" ht="15" customHeight="1">
      <c r="A1787" s="18">
        <v>43840</v>
      </c>
      <c r="B1787" s="19" t="s">
        <v>728</v>
      </c>
      <c r="C1787" s="19" t="s">
        <v>345</v>
      </c>
      <c r="D1787" s="20">
        <v>0</v>
      </c>
      <c r="E1787" s="21" t="s">
        <v>18</v>
      </c>
      <c r="F1787" s="19" t="s">
        <v>346</v>
      </c>
      <c r="G1787" s="22" t="s">
        <v>15</v>
      </c>
      <c r="H1787" s="23">
        <v>5575</v>
      </c>
      <c r="I1787" s="23">
        <v>5575</v>
      </c>
      <c r="J1787" s="24">
        <v>0</v>
      </c>
      <c r="K1787" s="24"/>
    </row>
    <row r="1788" spans="1:11" ht="15" customHeight="1">
      <c r="A1788" s="18">
        <v>43840</v>
      </c>
      <c r="B1788" s="19" t="s">
        <v>781</v>
      </c>
      <c r="C1788" s="19" t="s">
        <v>804</v>
      </c>
      <c r="D1788" s="20">
        <v>0</v>
      </c>
      <c r="E1788" s="21" t="s">
        <v>18</v>
      </c>
      <c r="F1788" s="19" t="s">
        <v>805</v>
      </c>
      <c r="G1788" s="22" t="s">
        <v>15</v>
      </c>
      <c r="H1788" s="23">
        <v>10200</v>
      </c>
      <c r="I1788" s="23">
        <v>10200</v>
      </c>
      <c r="J1788" s="24">
        <v>0</v>
      </c>
      <c r="K1788" s="24"/>
    </row>
    <row r="1789" spans="1:11" ht="15" customHeight="1">
      <c r="A1789" s="18">
        <v>43840</v>
      </c>
      <c r="B1789" s="19" t="s">
        <v>1716</v>
      </c>
      <c r="C1789" s="19" t="s">
        <v>1571</v>
      </c>
      <c r="D1789" s="20">
        <v>0.02</v>
      </c>
      <c r="E1789" s="21" t="s">
        <v>18</v>
      </c>
      <c r="F1789" s="19" t="s">
        <v>1717</v>
      </c>
      <c r="G1789" s="22" t="s">
        <v>15</v>
      </c>
      <c r="H1789" s="23">
        <v>27000</v>
      </c>
      <c r="I1789" s="23">
        <v>27000</v>
      </c>
      <c r="J1789" s="24">
        <v>0</v>
      </c>
      <c r="K1789" s="24"/>
    </row>
    <row r="1790" spans="1:11" ht="15" customHeight="1">
      <c r="A1790" s="18">
        <v>43840</v>
      </c>
      <c r="B1790" s="19" t="s">
        <v>1718</v>
      </c>
      <c r="C1790" s="19" t="s">
        <v>73</v>
      </c>
      <c r="D1790" s="20">
        <v>0.02</v>
      </c>
      <c r="E1790" s="21" t="s">
        <v>18</v>
      </c>
      <c r="F1790" s="19" t="s">
        <v>691</v>
      </c>
      <c r="G1790" s="22" t="s">
        <v>15</v>
      </c>
      <c r="H1790" s="23">
        <v>11800</v>
      </c>
      <c r="I1790" s="23">
        <v>11800</v>
      </c>
      <c r="J1790" s="24">
        <v>0</v>
      </c>
      <c r="K1790" s="24"/>
    </row>
    <row r="1791" spans="1:11" ht="15" customHeight="1">
      <c r="A1791" s="18">
        <v>43840</v>
      </c>
      <c r="B1791" s="19" t="s">
        <v>1719</v>
      </c>
      <c r="C1791" s="19" t="s">
        <v>82</v>
      </c>
      <c r="D1791" s="20">
        <v>0.02</v>
      </c>
      <c r="E1791" s="21" t="s">
        <v>13</v>
      </c>
      <c r="F1791" s="19" t="s">
        <v>1181</v>
      </c>
      <c r="G1791" s="22" t="s">
        <v>15</v>
      </c>
      <c r="H1791" s="23">
        <v>1609.2</v>
      </c>
      <c r="I1791" s="23">
        <v>1609.2</v>
      </c>
      <c r="J1791" s="24">
        <v>32.18</v>
      </c>
      <c r="K1791" s="24"/>
    </row>
    <row r="1792" spans="1:11" ht="15" customHeight="1">
      <c r="A1792" s="18">
        <v>43840</v>
      </c>
      <c r="B1792" s="19" t="s">
        <v>1720</v>
      </c>
      <c r="C1792" s="19" t="s">
        <v>24</v>
      </c>
      <c r="D1792" s="20">
        <v>0.02</v>
      </c>
      <c r="E1792" s="21" t="s">
        <v>13</v>
      </c>
      <c r="F1792" s="19" t="s">
        <v>448</v>
      </c>
      <c r="G1792" s="22" t="s">
        <v>15</v>
      </c>
      <c r="H1792" s="23">
        <v>6945.15</v>
      </c>
      <c r="I1792" s="23">
        <v>6945.15</v>
      </c>
      <c r="J1792" s="24">
        <v>138.9</v>
      </c>
      <c r="K1792" s="24"/>
    </row>
    <row r="1793" spans="1:11" ht="15" customHeight="1">
      <c r="A1793" s="18">
        <v>43843</v>
      </c>
      <c r="B1793" s="19" t="s">
        <v>788</v>
      </c>
      <c r="C1793" s="19" t="s">
        <v>424</v>
      </c>
      <c r="D1793" s="20">
        <v>0.02</v>
      </c>
      <c r="E1793" s="21" t="s">
        <v>384</v>
      </c>
      <c r="F1793" s="19" t="s">
        <v>569</v>
      </c>
      <c r="G1793" s="22" t="s">
        <v>386</v>
      </c>
      <c r="H1793" s="23">
        <v>3000</v>
      </c>
      <c r="I1793" s="23">
        <v>3000</v>
      </c>
      <c r="J1793" s="24">
        <v>0</v>
      </c>
      <c r="K1793" s="24"/>
    </row>
    <row r="1794" spans="1:11" ht="15" customHeight="1">
      <c r="A1794" s="18">
        <v>43843</v>
      </c>
      <c r="B1794" s="19" t="s">
        <v>412</v>
      </c>
      <c r="C1794" s="19" t="s">
        <v>41</v>
      </c>
      <c r="D1794" s="20">
        <v>0.02</v>
      </c>
      <c r="E1794" s="21" t="s">
        <v>13</v>
      </c>
      <c r="F1794" s="19" t="s">
        <v>1183</v>
      </c>
      <c r="G1794" s="22" t="s">
        <v>15</v>
      </c>
      <c r="H1794" s="23">
        <v>5000</v>
      </c>
      <c r="I1794" s="23">
        <v>5000</v>
      </c>
      <c r="J1794" s="24">
        <v>100</v>
      </c>
      <c r="K1794" s="24"/>
    </row>
    <row r="1795" spans="1:11" ht="15" customHeight="1">
      <c r="A1795" s="18">
        <v>43843</v>
      </c>
      <c r="B1795" s="19" t="s">
        <v>72</v>
      </c>
      <c r="C1795" s="19" t="s">
        <v>24</v>
      </c>
      <c r="D1795" s="20">
        <v>0.02</v>
      </c>
      <c r="E1795" s="21" t="s">
        <v>13</v>
      </c>
      <c r="F1795" s="19" t="s">
        <v>25</v>
      </c>
      <c r="G1795" s="22" t="s">
        <v>15</v>
      </c>
      <c r="H1795" s="23">
        <v>20587.599999999999</v>
      </c>
      <c r="I1795" s="23">
        <v>20587.599999999999</v>
      </c>
      <c r="J1795" s="24">
        <v>411.75</v>
      </c>
      <c r="K1795" s="24"/>
    </row>
    <row r="1796" spans="1:11" ht="21.95" customHeight="1">
      <c r="A1796" s="18">
        <v>43843</v>
      </c>
      <c r="B1796" s="19" t="s">
        <v>1721</v>
      </c>
      <c r="C1796" s="19" t="s">
        <v>35</v>
      </c>
      <c r="D1796" s="20">
        <v>2.7E-2</v>
      </c>
      <c r="E1796" s="21" t="s">
        <v>18</v>
      </c>
      <c r="F1796" s="19" t="s">
        <v>36</v>
      </c>
      <c r="G1796" s="22" t="s">
        <v>15</v>
      </c>
      <c r="H1796" s="23">
        <v>17500</v>
      </c>
      <c r="I1796" s="23">
        <v>17500</v>
      </c>
      <c r="J1796" s="24">
        <v>0</v>
      </c>
      <c r="K1796" s="24"/>
    </row>
    <row r="1797" spans="1:11" ht="15" customHeight="1">
      <c r="A1797" s="18">
        <v>43843</v>
      </c>
      <c r="B1797" s="19" t="s">
        <v>1722</v>
      </c>
      <c r="C1797" s="19" t="s">
        <v>45</v>
      </c>
      <c r="D1797" s="20">
        <v>0.04</v>
      </c>
      <c r="E1797" s="21" t="s">
        <v>18</v>
      </c>
      <c r="F1797" s="19" t="s">
        <v>46</v>
      </c>
      <c r="G1797" s="22" t="s">
        <v>15</v>
      </c>
      <c r="H1797" s="23">
        <v>20000</v>
      </c>
      <c r="I1797" s="23">
        <v>20000</v>
      </c>
      <c r="J1797" s="24">
        <v>0</v>
      </c>
      <c r="K1797" s="24"/>
    </row>
    <row r="1798" spans="1:11" ht="15" customHeight="1">
      <c r="A1798" s="18">
        <v>43843</v>
      </c>
      <c r="B1798" s="19" t="s">
        <v>1723</v>
      </c>
      <c r="C1798" s="19" t="s">
        <v>45</v>
      </c>
      <c r="D1798" s="20">
        <v>0.04</v>
      </c>
      <c r="E1798" s="21" t="s">
        <v>18</v>
      </c>
      <c r="F1798" s="19" t="s">
        <v>46</v>
      </c>
      <c r="G1798" s="22" t="s">
        <v>15</v>
      </c>
      <c r="H1798" s="23">
        <v>20000</v>
      </c>
      <c r="I1798" s="23">
        <v>20000</v>
      </c>
      <c r="J1798" s="24">
        <v>0</v>
      </c>
      <c r="K1798" s="24"/>
    </row>
    <row r="1799" spans="1:11" ht="15" customHeight="1">
      <c r="A1799" s="18">
        <v>43843</v>
      </c>
      <c r="B1799" s="19" t="s">
        <v>1724</v>
      </c>
      <c r="C1799" s="19" t="s">
        <v>27</v>
      </c>
      <c r="D1799" s="20">
        <v>0.03</v>
      </c>
      <c r="E1799" s="21" t="s">
        <v>18</v>
      </c>
      <c r="F1799" s="19" t="s">
        <v>63</v>
      </c>
      <c r="G1799" s="22" t="s">
        <v>15</v>
      </c>
      <c r="H1799" s="23">
        <v>373.34</v>
      </c>
      <c r="I1799" s="23">
        <v>373.34</v>
      </c>
      <c r="J1799" s="24">
        <v>0</v>
      </c>
      <c r="K1799" s="24"/>
    </row>
    <row r="1800" spans="1:11" ht="15" customHeight="1">
      <c r="A1800" s="18">
        <v>43843</v>
      </c>
      <c r="B1800" s="19" t="s">
        <v>1725</v>
      </c>
      <c r="C1800" s="19" t="s">
        <v>38</v>
      </c>
      <c r="D1800" s="20">
        <v>0.02</v>
      </c>
      <c r="E1800" s="21" t="s">
        <v>13</v>
      </c>
      <c r="F1800" s="19" t="s">
        <v>1726</v>
      </c>
      <c r="G1800" s="22" t="s">
        <v>15</v>
      </c>
      <c r="H1800" s="23">
        <v>1292.42</v>
      </c>
      <c r="I1800" s="23">
        <v>1292.42</v>
      </c>
      <c r="J1800" s="24">
        <v>25.85</v>
      </c>
      <c r="K1800" s="24"/>
    </row>
    <row r="1801" spans="1:11" ht="15" customHeight="1">
      <c r="A1801" s="18">
        <v>43843</v>
      </c>
      <c r="B1801" s="19" t="s">
        <v>1727</v>
      </c>
      <c r="C1801" s="19" t="s">
        <v>32</v>
      </c>
      <c r="D1801" s="20">
        <v>0.02</v>
      </c>
      <c r="E1801" s="21" t="s">
        <v>13</v>
      </c>
      <c r="F1801" s="19" t="s">
        <v>1728</v>
      </c>
      <c r="G1801" s="22" t="s">
        <v>15</v>
      </c>
      <c r="H1801" s="23">
        <v>47362.84</v>
      </c>
      <c r="I1801" s="23">
        <v>47362.84</v>
      </c>
      <c r="J1801" s="24">
        <v>947.26</v>
      </c>
      <c r="K1801" s="24"/>
    </row>
    <row r="1802" spans="1:11" ht="15" customHeight="1">
      <c r="A1802" s="18">
        <v>43843</v>
      </c>
      <c r="B1802" s="19" t="s">
        <v>1729</v>
      </c>
      <c r="C1802" s="19" t="s">
        <v>1378</v>
      </c>
      <c r="D1802" s="20">
        <v>0.02</v>
      </c>
      <c r="E1802" s="21" t="s">
        <v>18</v>
      </c>
      <c r="F1802" s="19" t="s">
        <v>1379</v>
      </c>
      <c r="G1802" s="22" t="s">
        <v>15</v>
      </c>
      <c r="H1802" s="23">
        <v>481.22</v>
      </c>
      <c r="I1802" s="23">
        <v>481.22</v>
      </c>
      <c r="J1802" s="24">
        <v>0</v>
      </c>
      <c r="K1802" s="24"/>
    </row>
    <row r="1803" spans="1:11" ht="15" customHeight="1">
      <c r="A1803" s="18">
        <v>43844</v>
      </c>
      <c r="B1803" s="19" t="s">
        <v>464</v>
      </c>
      <c r="C1803" s="19" t="s">
        <v>56</v>
      </c>
      <c r="D1803" s="20">
        <v>0.02</v>
      </c>
      <c r="E1803" s="21" t="s">
        <v>18</v>
      </c>
      <c r="F1803" s="19" t="s">
        <v>96</v>
      </c>
      <c r="G1803" s="22" t="s">
        <v>15</v>
      </c>
      <c r="H1803" s="23">
        <v>9900</v>
      </c>
      <c r="I1803" s="23">
        <v>9900</v>
      </c>
      <c r="J1803" s="24">
        <v>0</v>
      </c>
      <c r="K1803" s="24"/>
    </row>
    <row r="1804" spans="1:11" ht="15" customHeight="1">
      <c r="A1804" s="18">
        <v>43844</v>
      </c>
      <c r="B1804" s="19" t="s">
        <v>992</v>
      </c>
      <c r="C1804" s="19" t="s">
        <v>32</v>
      </c>
      <c r="D1804" s="20">
        <v>0.02</v>
      </c>
      <c r="E1804" s="21" t="s">
        <v>13</v>
      </c>
      <c r="F1804" s="19" t="s">
        <v>457</v>
      </c>
      <c r="G1804" s="22" t="s">
        <v>15</v>
      </c>
      <c r="H1804" s="23">
        <v>19000</v>
      </c>
      <c r="I1804" s="23">
        <v>19000</v>
      </c>
      <c r="J1804" s="24">
        <v>380</v>
      </c>
      <c r="K1804" s="24"/>
    </row>
    <row r="1805" spans="1:11" ht="15" customHeight="1">
      <c r="A1805" s="18">
        <v>43844</v>
      </c>
      <c r="B1805" s="19" t="s">
        <v>275</v>
      </c>
      <c r="C1805" s="19" t="s">
        <v>38</v>
      </c>
      <c r="D1805" s="20">
        <v>0.02</v>
      </c>
      <c r="E1805" s="21" t="s">
        <v>13</v>
      </c>
      <c r="F1805" s="19" t="s">
        <v>457</v>
      </c>
      <c r="G1805" s="22" t="s">
        <v>15</v>
      </c>
      <c r="H1805" s="23">
        <v>17640</v>
      </c>
      <c r="I1805" s="23">
        <v>17640</v>
      </c>
      <c r="J1805" s="24">
        <v>352.8</v>
      </c>
      <c r="K1805" s="24"/>
    </row>
    <row r="1806" spans="1:11" ht="15" customHeight="1">
      <c r="A1806" s="18">
        <v>43844</v>
      </c>
      <c r="B1806" s="19" t="s">
        <v>118</v>
      </c>
      <c r="C1806" s="19" t="s">
        <v>87</v>
      </c>
      <c r="D1806" s="20">
        <v>0.02</v>
      </c>
      <c r="E1806" s="21" t="s">
        <v>18</v>
      </c>
      <c r="F1806" s="19" t="s">
        <v>1614</v>
      </c>
      <c r="G1806" s="22" t="s">
        <v>15</v>
      </c>
      <c r="H1806" s="23">
        <v>84900</v>
      </c>
      <c r="I1806" s="23">
        <v>84900</v>
      </c>
      <c r="J1806" s="24">
        <v>0</v>
      </c>
      <c r="K1806" s="24"/>
    </row>
    <row r="1807" spans="1:11" ht="15" customHeight="1">
      <c r="A1807" s="53">
        <v>43844</v>
      </c>
      <c r="B1807" s="54" t="s">
        <v>1730</v>
      </c>
      <c r="C1807" s="54" t="s">
        <v>41</v>
      </c>
      <c r="D1807" s="55">
        <v>0.04</v>
      </c>
      <c r="E1807" s="56" t="s">
        <v>436</v>
      </c>
      <c r="F1807" s="54" t="s">
        <v>802</v>
      </c>
      <c r="G1807" s="57" t="s">
        <v>386</v>
      </c>
      <c r="H1807" s="58">
        <v>0</v>
      </c>
      <c r="I1807" s="58">
        <v>0</v>
      </c>
      <c r="J1807" s="62">
        <v>0</v>
      </c>
      <c r="K1807" s="63"/>
    </row>
    <row r="1808" spans="1:11" ht="15" customHeight="1">
      <c r="A1808" s="18">
        <v>43844</v>
      </c>
      <c r="B1808" s="19" t="s">
        <v>1731</v>
      </c>
      <c r="C1808" s="19" t="s">
        <v>41</v>
      </c>
      <c r="D1808" s="20">
        <v>0.04</v>
      </c>
      <c r="E1808" s="21" t="s">
        <v>436</v>
      </c>
      <c r="F1808" s="19" t="s">
        <v>802</v>
      </c>
      <c r="G1808" s="22" t="s">
        <v>386</v>
      </c>
      <c r="H1808" s="23">
        <v>4368</v>
      </c>
      <c r="I1808" s="23">
        <v>4368</v>
      </c>
      <c r="J1808" s="24">
        <v>174.72</v>
      </c>
      <c r="K1808" s="24"/>
    </row>
    <row r="1809" spans="1:11" ht="15" customHeight="1">
      <c r="A1809" s="18">
        <v>43844</v>
      </c>
      <c r="B1809" s="19" t="s">
        <v>396</v>
      </c>
      <c r="C1809" s="19" t="s">
        <v>69</v>
      </c>
      <c r="D1809" s="20">
        <v>0.02</v>
      </c>
      <c r="E1809" s="21" t="s">
        <v>18</v>
      </c>
      <c r="F1809" s="19" t="s">
        <v>70</v>
      </c>
      <c r="G1809" s="22" t="s">
        <v>15</v>
      </c>
      <c r="H1809" s="23">
        <v>9644.25</v>
      </c>
      <c r="I1809" s="23">
        <v>9644.25</v>
      </c>
      <c r="J1809" s="24">
        <v>0</v>
      </c>
      <c r="K1809" s="24"/>
    </row>
    <row r="1810" spans="1:11" ht="15" customHeight="1">
      <c r="A1810" s="18">
        <v>43844</v>
      </c>
      <c r="B1810" s="19" t="s">
        <v>172</v>
      </c>
      <c r="C1810" s="19" t="s">
        <v>69</v>
      </c>
      <c r="D1810" s="20">
        <v>0.02</v>
      </c>
      <c r="E1810" s="21" t="s">
        <v>18</v>
      </c>
      <c r="F1810" s="19" t="s">
        <v>70</v>
      </c>
      <c r="G1810" s="22" t="s">
        <v>15</v>
      </c>
      <c r="H1810" s="23">
        <v>18400</v>
      </c>
      <c r="I1810" s="23">
        <v>18400</v>
      </c>
      <c r="J1810" s="24">
        <v>0</v>
      </c>
      <c r="K1810" s="24"/>
    </row>
    <row r="1811" spans="1:11" ht="15" customHeight="1">
      <c r="A1811" s="18">
        <v>43844</v>
      </c>
      <c r="B1811" s="19" t="s">
        <v>1583</v>
      </c>
      <c r="C1811" s="19" t="s">
        <v>804</v>
      </c>
      <c r="D1811" s="20">
        <v>0</v>
      </c>
      <c r="E1811" s="21" t="s">
        <v>18</v>
      </c>
      <c r="F1811" s="19" t="s">
        <v>805</v>
      </c>
      <c r="G1811" s="22" t="s">
        <v>15</v>
      </c>
      <c r="H1811" s="23">
        <v>9835</v>
      </c>
      <c r="I1811" s="23">
        <v>9835</v>
      </c>
      <c r="J1811" s="24">
        <v>0</v>
      </c>
      <c r="K1811" s="24"/>
    </row>
    <row r="1812" spans="1:11" ht="15" customHeight="1">
      <c r="A1812" s="18">
        <v>43844</v>
      </c>
      <c r="B1812" s="19" t="s">
        <v>1732</v>
      </c>
      <c r="C1812" s="19" t="s">
        <v>1733</v>
      </c>
      <c r="D1812" s="20">
        <v>2.01E-2</v>
      </c>
      <c r="E1812" s="21" t="s">
        <v>384</v>
      </c>
      <c r="F1812" s="19" t="s">
        <v>1734</v>
      </c>
      <c r="G1812" s="22" t="s">
        <v>386</v>
      </c>
      <c r="H1812" s="23">
        <v>390</v>
      </c>
      <c r="I1812" s="23">
        <v>390</v>
      </c>
      <c r="J1812" s="24">
        <v>0</v>
      </c>
      <c r="K1812" s="24"/>
    </row>
    <row r="1813" spans="1:11" ht="15" customHeight="1">
      <c r="A1813" s="18">
        <v>43844</v>
      </c>
      <c r="B1813" s="19" t="s">
        <v>996</v>
      </c>
      <c r="C1813" s="19" t="s">
        <v>73</v>
      </c>
      <c r="D1813" s="20">
        <v>0.02</v>
      </c>
      <c r="E1813" s="21" t="s">
        <v>18</v>
      </c>
      <c r="F1813" s="19" t="s">
        <v>74</v>
      </c>
      <c r="G1813" s="22" t="s">
        <v>15</v>
      </c>
      <c r="H1813" s="23">
        <v>760</v>
      </c>
      <c r="I1813" s="23">
        <v>760</v>
      </c>
      <c r="J1813" s="24">
        <v>0</v>
      </c>
      <c r="K1813" s="24"/>
    </row>
    <row r="1814" spans="1:11" ht="15" customHeight="1">
      <c r="A1814" s="18">
        <v>43844</v>
      </c>
      <c r="B1814" s="19" t="s">
        <v>708</v>
      </c>
      <c r="C1814" s="19" t="s">
        <v>41</v>
      </c>
      <c r="D1814" s="20">
        <v>0</v>
      </c>
      <c r="E1814" s="21" t="s">
        <v>18</v>
      </c>
      <c r="F1814" s="19" t="s">
        <v>1735</v>
      </c>
      <c r="G1814" s="22" t="s">
        <v>15</v>
      </c>
      <c r="H1814" s="23">
        <v>3400</v>
      </c>
      <c r="I1814" s="23">
        <v>3400</v>
      </c>
      <c r="J1814" s="24">
        <v>0</v>
      </c>
      <c r="K1814" s="24"/>
    </row>
    <row r="1815" spans="1:11" ht="15" customHeight="1">
      <c r="A1815" s="18">
        <v>43844</v>
      </c>
      <c r="B1815" s="19" t="s">
        <v>1337</v>
      </c>
      <c r="C1815" s="19" t="s">
        <v>1736</v>
      </c>
      <c r="D1815" s="20">
        <v>0.02</v>
      </c>
      <c r="E1815" s="21" t="s">
        <v>18</v>
      </c>
      <c r="F1815" s="19" t="s">
        <v>1737</v>
      </c>
      <c r="G1815" s="22" t="s">
        <v>15</v>
      </c>
      <c r="H1815" s="23">
        <v>27600</v>
      </c>
      <c r="I1815" s="23">
        <v>27600</v>
      </c>
      <c r="J1815" s="24">
        <v>0</v>
      </c>
      <c r="K1815" s="24"/>
    </row>
    <row r="1816" spans="1:11" ht="15" customHeight="1">
      <c r="A1816" s="18">
        <v>43844</v>
      </c>
      <c r="B1816" s="19" t="s">
        <v>1337</v>
      </c>
      <c r="C1816" s="19" t="s">
        <v>45</v>
      </c>
      <c r="D1816" s="20">
        <v>0.04</v>
      </c>
      <c r="E1816" s="21" t="s">
        <v>18</v>
      </c>
      <c r="F1816" s="19" t="s">
        <v>1620</v>
      </c>
      <c r="G1816" s="22" t="s">
        <v>15</v>
      </c>
      <c r="H1816" s="23">
        <v>77370.78</v>
      </c>
      <c r="I1816" s="23">
        <v>77370.78</v>
      </c>
      <c r="J1816" s="24">
        <v>0</v>
      </c>
      <c r="K1816" s="24"/>
    </row>
    <row r="1817" spans="1:11" ht="15" customHeight="1">
      <c r="A1817" s="18">
        <v>43844</v>
      </c>
      <c r="B1817" s="19" t="s">
        <v>900</v>
      </c>
      <c r="C1817" s="19" t="s">
        <v>45</v>
      </c>
      <c r="D1817" s="20">
        <v>0.04</v>
      </c>
      <c r="E1817" s="21" t="s">
        <v>18</v>
      </c>
      <c r="F1817" s="19" t="s">
        <v>1620</v>
      </c>
      <c r="G1817" s="22" t="s">
        <v>15</v>
      </c>
      <c r="H1817" s="23">
        <v>57761.120000000003</v>
      </c>
      <c r="I1817" s="23">
        <v>57761.120000000003</v>
      </c>
      <c r="J1817" s="24">
        <v>0</v>
      </c>
      <c r="K1817" s="24"/>
    </row>
    <row r="1818" spans="1:11" ht="15" customHeight="1">
      <c r="A1818" s="18">
        <v>43844</v>
      </c>
      <c r="B1818" s="19" t="s">
        <v>1738</v>
      </c>
      <c r="C1818" s="19" t="s">
        <v>73</v>
      </c>
      <c r="D1818" s="20">
        <v>0.02</v>
      </c>
      <c r="E1818" s="21" t="s">
        <v>18</v>
      </c>
      <c r="F1818" s="19" t="s">
        <v>1739</v>
      </c>
      <c r="G1818" s="22" t="s">
        <v>15</v>
      </c>
      <c r="H1818" s="23">
        <v>15000</v>
      </c>
      <c r="I1818" s="23">
        <v>15000</v>
      </c>
      <c r="J1818" s="24">
        <v>0</v>
      </c>
      <c r="K1818" s="24"/>
    </row>
    <row r="1819" spans="1:11" ht="15" customHeight="1">
      <c r="A1819" s="18">
        <v>43844</v>
      </c>
      <c r="B1819" s="19" t="s">
        <v>1740</v>
      </c>
      <c r="C1819" s="19" t="s">
        <v>1631</v>
      </c>
      <c r="D1819" s="20">
        <v>0.02</v>
      </c>
      <c r="E1819" s="21" t="s">
        <v>18</v>
      </c>
      <c r="F1819" s="19" t="s">
        <v>1741</v>
      </c>
      <c r="G1819" s="22" t="s">
        <v>15</v>
      </c>
      <c r="H1819" s="23">
        <v>45000</v>
      </c>
      <c r="I1819" s="23">
        <v>45000</v>
      </c>
      <c r="J1819" s="24">
        <v>0</v>
      </c>
      <c r="K1819" s="24"/>
    </row>
    <row r="1820" spans="1:11" ht="15" customHeight="1">
      <c r="A1820" s="18">
        <v>43844</v>
      </c>
      <c r="B1820" s="19" t="s">
        <v>1742</v>
      </c>
      <c r="C1820" s="19" t="s">
        <v>1743</v>
      </c>
      <c r="D1820" s="20">
        <v>0.02</v>
      </c>
      <c r="E1820" s="21" t="s">
        <v>18</v>
      </c>
      <c r="F1820" s="19" t="s">
        <v>1744</v>
      </c>
      <c r="G1820" s="22" t="s">
        <v>15</v>
      </c>
      <c r="H1820" s="23">
        <v>2000</v>
      </c>
      <c r="I1820" s="23">
        <v>2000</v>
      </c>
      <c r="J1820" s="24">
        <v>0</v>
      </c>
      <c r="K1820" s="24"/>
    </row>
    <row r="1821" spans="1:11" ht="15" customHeight="1">
      <c r="A1821" s="18">
        <v>43844</v>
      </c>
      <c r="B1821" s="19" t="s">
        <v>1745</v>
      </c>
      <c r="C1821" s="19" t="s">
        <v>136</v>
      </c>
      <c r="D1821" s="20">
        <v>4.4200000000000003E-2</v>
      </c>
      <c r="E1821" s="21" t="s">
        <v>13</v>
      </c>
      <c r="F1821" s="19" t="s">
        <v>1608</v>
      </c>
      <c r="G1821" s="22" t="s">
        <v>15</v>
      </c>
      <c r="H1821" s="23">
        <v>20000</v>
      </c>
      <c r="I1821" s="23">
        <v>20000</v>
      </c>
      <c r="J1821" s="24">
        <v>884</v>
      </c>
      <c r="K1821" s="24"/>
    </row>
    <row r="1822" spans="1:11" ht="15" customHeight="1">
      <c r="A1822" s="18">
        <v>43844</v>
      </c>
      <c r="B1822" s="19" t="s">
        <v>1746</v>
      </c>
      <c r="C1822" s="19" t="s">
        <v>136</v>
      </c>
      <c r="D1822" s="20">
        <v>4.4200000000000003E-2</v>
      </c>
      <c r="E1822" s="21" t="s">
        <v>13</v>
      </c>
      <c r="F1822" s="19" t="s">
        <v>1608</v>
      </c>
      <c r="G1822" s="22" t="s">
        <v>15</v>
      </c>
      <c r="H1822" s="23">
        <v>13320</v>
      </c>
      <c r="I1822" s="23">
        <v>13320</v>
      </c>
      <c r="J1822" s="24">
        <v>588.74</v>
      </c>
      <c r="K1822" s="24"/>
    </row>
    <row r="1823" spans="1:11" ht="15" customHeight="1">
      <c r="A1823" s="18">
        <v>43844</v>
      </c>
      <c r="B1823" s="19" t="s">
        <v>1747</v>
      </c>
      <c r="C1823" s="19" t="s">
        <v>136</v>
      </c>
      <c r="D1823" s="20">
        <v>4.4200000000000003E-2</v>
      </c>
      <c r="E1823" s="21" t="s">
        <v>13</v>
      </c>
      <c r="F1823" s="19" t="s">
        <v>1608</v>
      </c>
      <c r="G1823" s="22" t="s">
        <v>15</v>
      </c>
      <c r="H1823" s="23">
        <v>14200</v>
      </c>
      <c r="I1823" s="23">
        <v>14200</v>
      </c>
      <c r="J1823" s="24">
        <v>627.64</v>
      </c>
      <c r="K1823" s="24"/>
    </row>
    <row r="1824" spans="1:11" ht="15" customHeight="1">
      <c r="A1824" s="18">
        <v>43844</v>
      </c>
      <c r="B1824" s="19" t="s">
        <v>1748</v>
      </c>
      <c r="C1824" s="19" t="s">
        <v>316</v>
      </c>
      <c r="D1824" s="20">
        <v>0.02</v>
      </c>
      <c r="E1824" s="21" t="s">
        <v>18</v>
      </c>
      <c r="F1824" s="19" t="s">
        <v>882</v>
      </c>
      <c r="G1824" s="22" t="s">
        <v>15</v>
      </c>
      <c r="H1824" s="23">
        <v>2054.58</v>
      </c>
      <c r="I1824" s="23">
        <v>2054.58</v>
      </c>
      <c r="J1824" s="24">
        <v>0</v>
      </c>
      <c r="K1824" s="24"/>
    </row>
    <row r="1825" spans="1:11" ht="15" customHeight="1">
      <c r="A1825" s="18">
        <v>43844</v>
      </c>
      <c r="B1825" s="19" t="s">
        <v>1749</v>
      </c>
      <c r="C1825" s="19" t="s">
        <v>1631</v>
      </c>
      <c r="D1825" s="20">
        <v>0.02</v>
      </c>
      <c r="E1825" s="21" t="s">
        <v>18</v>
      </c>
      <c r="F1825" s="19" t="s">
        <v>1750</v>
      </c>
      <c r="G1825" s="22" t="s">
        <v>15</v>
      </c>
      <c r="H1825" s="23">
        <v>107401.06</v>
      </c>
      <c r="I1825" s="23">
        <v>107401.06</v>
      </c>
      <c r="J1825" s="24">
        <v>0</v>
      </c>
      <c r="K1825" s="24"/>
    </row>
    <row r="1826" spans="1:11" ht="15" customHeight="1">
      <c r="A1826" s="18">
        <v>43844</v>
      </c>
      <c r="B1826" s="19" t="s">
        <v>1751</v>
      </c>
      <c r="C1826" s="19" t="s">
        <v>1631</v>
      </c>
      <c r="D1826" s="20">
        <v>0.02</v>
      </c>
      <c r="E1826" s="21" t="s">
        <v>18</v>
      </c>
      <c r="F1826" s="19" t="s">
        <v>1750</v>
      </c>
      <c r="G1826" s="22" t="s">
        <v>15</v>
      </c>
      <c r="H1826" s="23">
        <v>19250</v>
      </c>
      <c r="I1826" s="23">
        <v>19250</v>
      </c>
      <c r="J1826" s="24">
        <v>0</v>
      </c>
      <c r="K1826" s="24"/>
    </row>
    <row r="1827" spans="1:11" ht="15" customHeight="1">
      <c r="A1827" s="18">
        <v>43844</v>
      </c>
      <c r="B1827" s="19" t="s">
        <v>1752</v>
      </c>
      <c r="C1827" s="19" t="s">
        <v>1753</v>
      </c>
      <c r="D1827" s="20">
        <v>0.02</v>
      </c>
      <c r="E1827" s="21" t="s">
        <v>18</v>
      </c>
      <c r="F1827" s="19" t="s">
        <v>1750</v>
      </c>
      <c r="G1827" s="22" t="s">
        <v>15</v>
      </c>
      <c r="H1827" s="23">
        <v>53388.62</v>
      </c>
      <c r="I1827" s="23">
        <v>53388.62</v>
      </c>
      <c r="J1827" s="24">
        <v>0</v>
      </c>
      <c r="K1827" s="24"/>
    </row>
    <row r="1828" spans="1:11" ht="15" customHeight="1">
      <c r="A1828" s="18">
        <v>43844</v>
      </c>
      <c r="B1828" s="19" t="s">
        <v>1754</v>
      </c>
      <c r="C1828" s="19" t="s">
        <v>1753</v>
      </c>
      <c r="D1828" s="20">
        <v>0.02</v>
      </c>
      <c r="E1828" s="21" t="s">
        <v>18</v>
      </c>
      <c r="F1828" s="19" t="s">
        <v>1750</v>
      </c>
      <c r="G1828" s="22" t="s">
        <v>15</v>
      </c>
      <c r="H1828" s="23">
        <v>53388.62</v>
      </c>
      <c r="I1828" s="23">
        <v>53388.62</v>
      </c>
      <c r="J1828" s="24">
        <v>0</v>
      </c>
      <c r="K1828" s="24"/>
    </row>
    <row r="1829" spans="1:11" ht="15" customHeight="1">
      <c r="A1829" s="18">
        <v>43844</v>
      </c>
      <c r="B1829" s="19" t="s">
        <v>1755</v>
      </c>
      <c r="C1829" s="19" t="s">
        <v>1631</v>
      </c>
      <c r="D1829" s="20">
        <v>0.02</v>
      </c>
      <c r="E1829" s="21" t="s">
        <v>18</v>
      </c>
      <c r="F1829" s="19" t="s">
        <v>1750</v>
      </c>
      <c r="G1829" s="22" t="s">
        <v>15</v>
      </c>
      <c r="H1829" s="23">
        <v>18700</v>
      </c>
      <c r="I1829" s="23">
        <v>18700</v>
      </c>
      <c r="J1829" s="24">
        <v>0</v>
      </c>
      <c r="K1829" s="24"/>
    </row>
    <row r="1830" spans="1:11" ht="15" customHeight="1">
      <c r="A1830" s="18">
        <v>43844</v>
      </c>
      <c r="B1830" s="19" t="s">
        <v>1756</v>
      </c>
      <c r="C1830" s="19" t="s">
        <v>1753</v>
      </c>
      <c r="D1830" s="20">
        <v>0.02</v>
      </c>
      <c r="E1830" s="21" t="s">
        <v>18</v>
      </c>
      <c r="F1830" s="19" t="s">
        <v>1750</v>
      </c>
      <c r="G1830" s="22" t="s">
        <v>15</v>
      </c>
      <c r="H1830" s="23">
        <v>177795.32</v>
      </c>
      <c r="I1830" s="23">
        <v>177795.32</v>
      </c>
      <c r="J1830" s="24">
        <v>0</v>
      </c>
      <c r="K1830" s="24"/>
    </row>
    <row r="1831" spans="1:11" ht="15" customHeight="1">
      <c r="A1831" s="18">
        <v>43844</v>
      </c>
      <c r="B1831" s="19" t="s">
        <v>1757</v>
      </c>
      <c r="C1831" s="19" t="s">
        <v>1631</v>
      </c>
      <c r="D1831" s="20">
        <v>0.02</v>
      </c>
      <c r="E1831" s="21" t="s">
        <v>18</v>
      </c>
      <c r="F1831" s="19" t="s">
        <v>1750</v>
      </c>
      <c r="G1831" s="22" t="s">
        <v>15</v>
      </c>
      <c r="H1831" s="23">
        <v>111391.67</v>
      </c>
      <c r="I1831" s="23">
        <v>111391.67</v>
      </c>
      <c r="J1831" s="24">
        <v>0</v>
      </c>
      <c r="K1831" s="24"/>
    </row>
    <row r="1832" spans="1:11" ht="15" customHeight="1">
      <c r="A1832" s="18">
        <v>43844</v>
      </c>
      <c r="B1832" s="19" t="s">
        <v>1758</v>
      </c>
      <c r="C1832" s="19" t="s">
        <v>321</v>
      </c>
      <c r="D1832" s="20">
        <v>0.02</v>
      </c>
      <c r="E1832" s="21" t="s">
        <v>18</v>
      </c>
      <c r="F1832" s="19" t="s">
        <v>1485</v>
      </c>
      <c r="G1832" s="22" t="s">
        <v>15</v>
      </c>
      <c r="H1832" s="23">
        <v>75000</v>
      </c>
      <c r="I1832" s="23">
        <v>75000</v>
      </c>
      <c r="J1832" s="24">
        <v>0</v>
      </c>
      <c r="K1832" s="24"/>
    </row>
    <row r="1833" spans="1:11" ht="15" customHeight="1">
      <c r="A1833" s="18">
        <v>43844</v>
      </c>
      <c r="B1833" s="19" t="s">
        <v>1759</v>
      </c>
      <c r="C1833" s="19" t="s">
        <v>1760</v>
      </c>
      <c r="D1833" s="20">
        <v>0.05</v>
      </c>
      <c r="E1833" s="21" t="s">
        <v>18</v>
      </c>
      <c r="F1833" s="19" t="s">
        <v>49</v>
      </c>
      <c r="G1833" s="22" t="s">
        <v>15</v>
      </c>
      <c r="H1833" s="23">
        <v>553.69000000000005</v>
      </c>
      <c r="I1833" s="23">
        <v>553.69000000000005</v>
      </c>
      <c r="J1833" s="24">
        <v>0</v>
      </c>
      <c r="K1833" s="24"/>
    </row>
    <row r="1834" spans="1:11" ht="15" customHeight="1">
      <c r="A1834" s="18">
        <v>43845</v>
      </c>
      <c r="B1834" s="19" t="s">
        <v>387</v>
      </c>
      <c r="C1834" s="19" t="s">
        <v>421</v>
      </c>
      <c r="D1834" s="20">
        <v>0.02</v>
      </c>
      <c r="E1834" s="21" t="s">
        <v>18</v>
      </c>
      <c r="F1834" s="19" t="s">
        <v>1044</v>
      </c>
      <c r="G1834" s="22" t="s">
        <v>15</v>
      </c>
      <c r="H1834" s="23">
        <v>9500</v>
      </c>
      <c r="I1834" s="23">
        <v>9500</v>
      </c>
      <c r="J1834" s="24">
        <v>0</v>
      </c>
      <c r="K1834" s="24"/>
    </row>
    <row r="1835" spans="1:11" ht="15" customHeight="1">
      <c r="A1835" s="18">
        <v>43845</v>
      </c>
      <c r="B1835" s="19" t="s">
        <v>93</v>
      </c>
      <c r="C1835" s="19" t="s">
        <v>41</v>
      </c>
      <c r="D1835" s="20">
        <v>0.05</v>
      </c>
      <c r="E1835" s="21" t="s">
        <v>13</v>
      </c>
      <c r="F1835" s="19" t="s">
        <v>1500</v>
      </c>
      <c r="G1835" s="22" t="s">
        <v>15</v>
      </c>
      <c r="H1835" s="23">
        <v>11360</v>
      </c>
      <c r="I1835" s="23">
        <v>11360</v>
      </c>
      <c r="J1835" s="24">
        <v>568</v>
      </c>
      <c r="K1835" s="24"/>
    </row>
    <row r="1836" spans="1:11" ht="15" customHeight="1">
      <c r="A1836" s="18">
        <v>43845</v>
      </c>
      <c r="B1836" s="19" t="s">
        <v>1564</v>
      </c>
      <c r="C1836" s="19" t="s">
        <v>41</v>
      </c>
      <c r="D1836" s="20">
        <v>0.04</v>
      </c>
      <c r="E1836" s="21" t="s">
        <v>13</v>
      </c>
      <c r="F1836" s="19" t="s">
        <v>1704</v>
      </c>
      <c r="G1836" s="22" t="s">
        <v>15</v>
      </c>
      <c r="H1836" s="23">
        <v>4700</v>
      </c>
      <c r="I1836" s="23">
        <v>4700</v>
      </c>
      <c r="J1836" s="24">
        <v>188</v>
      </c>
      <c r="K1836" s="24"/>
    </row>
    <row r="1837" spans="1:11" ht="15" customHeight="1">
      <c r="A1837" s="18">
        <v>43845</v>
      </c>
      <c r="B1837" s="19" t="s">
        <v>913</v>
      </c>
      <c r="C1837" s="19" t="s">
        <v>41</v>
      </c>
      <c r="D1837" s="20">
        <v>4.4699999999999997E-2</v>
      </c>
      <c r="E1837" s="21" t="s">
        <v>13</v>
      </c>
      <c r="F1837" s="19" t="s">
        <v>790</v>
      </c>
      <c r="G1837" s="22" t="s">
        <v>15</v>
      </c>
      <c r="H1837" s="23">
        <v>24093.06</v>
      </c>
      <c r="I1837" s="23">
        <v>24093.06</v>
      </c>
      <c r="J1837" s="24">
        <v>1076.96</v>
      </c>
      <c r="K1837" s="24"/>
    </row>
    <row r="1838" spans="1:11" ht="15" customHeight="1">
      <c r="A1838" s="18">
        <v>43845</v>
      </c>
      <c r="B1838" s="19" t="s">
        <v>1761</v>
      </c>
      <c r="C1838" s="19" t="s">
        <v>421</v>
      </c>
      <c r="D1838" s="20">
        <v>0.02</v>
      </c>
      <c r="E1838" s="21" t="s">
        <v>18</v>
      </c>
      <c r="F1838" s="19" t="s">
        <v>678</v>
      </c>
      <c r="G1838" s="22" t="s">
        <v>15</v>
      </c>
      <c r="H1838" s="23">
        <v>20000</v>
      </c>
      <c r="I1838" s="23">
        <v>20000</v>
      </c>
      <c r="J1838" s="24">
        <v>0</v>
      </c>
      <c r="K1838" s="24"/>
    </row>
    <row r="1839" spans="1:11" ht="15" customHeight="1">
      <c r="A1839" s="18">
        <v>43845</v>
      </c>
      <c r="B1839" s="19" t="s">
        <v>1762</v>
      </c>
      <c r="C1839" s="19" t="s">
        <v>41</v>
      </c>
      <c r="D1839" s="20">
        <v>0.04</v>
      </c>
      <c r="E1839" s="21" t="s">
        <v>13</v>
      </c>
      <c r="F1839" s="19" t="s">
        <v>1627</v>
      </c>
      <c r="G1839" s="22" t="s">
        <v>15</v>
      </c>
      <c r="H1839" s="23">
        <v>15000</v>
      </c>
      <c r="I1839" s="23">
        <v>15000</v>
      </c>
      <c r="J1839" s="24">
        <v>600</v>
      </c>
      <c r="K1839" s="24"/>
    </row>
    <row r="1840" spans="1:11" ht="15" customHeight="1">
      <c r="A1840" s="18">
        <v>43845</v>
      </c>
      <c r="B1840" s="19" t="s">
        <v>603</v>
      </c>
      <c r="C1840" s="19" t="s">
        <v>45</v>
      </c>
      <c r="D1840" s="20">
        <v>0.04</v>
      </c>
      <c r="E1840" s="21" t="s">
        <v>18</v>
      </c>
      <c r="F1840" s="19" t="s">
        <v>1763</v>
      </c>
      <c r="G1840" s="22" t="s">
        <v>15</v>
      </c>
      <c r="H1840" s="23">
        <v>10000</v>
      </c>
      <c r="I1840" s="23">
        <v>10000</v>
      </c>
      <c r="J1840" s="24">
        <v>0</v>
      </c>
      <c r="K1840" s="24"/>
    </row>
    <row r="1841" spans="1:11" ht="15" customHeight="1">
      <c r="A1841" s="18">
        <v>43845</v>
      </c>
      <c r="B1841" s="19" t="s">
        <v>53</v>
      </c>
      <c r="C1841" s="19" t="s">
        <v>1736</v>
      </c>
      <c r="D1841" s="20">
        <v>0.02</v>
      </c>
      <c r="E1841" s="21" t="s">
        <v>18</v>
      </c>
      <c r="F1841" s="19" t="s">
        <v>1737</v>
      </c>
      <c r="G1841" s="22" t="s">
        <v>15</v>
      </c>
      <c r="H1841" s="23">
        <v>27600</v>
      </c>
      <c r="I1841" s="23">
        <v>27600</v>
      </c>
      <c r="J1841" s="24">
        <v>0</v>
      </c>
      <c r="K1841" s="24"/>
    </row>
    <row r="1842" spans="1:11" ht="15" customHeight="1">
      <c r="A1842" s="18">
        <v>43845</v>
      </c>
      <c r="B1842" s="19" t="s">
        <v>701</v>
      </c>
      <c r="C1842" s="19" t="s">
        <v>24</v>
      </c>
      <c r="D1842" s="20">
        <v>0.02</v>
      </c>
      <c r="E1842" s="21" t="s">
        <v>13</v>
      </c>
      <c r="F1842" s="19" t="s">
        <v>42</v>
      </c>
      <c r="G1842" s="22" t="s">
        <v>15</v>
      </c>
      <c r="H1842" s="23">
        <v>41776</v>
      </c>
      <c r="I1842" s="23">
        <v>41776</v>
      </c>
      <c r="J1842" s="24">
        <v>835.52</v>
      </c>
      <c r="K1842" s="24"/>
    </row>
    <row r="1843" spans="1:11" ht="15" customHeight="1">
      <c r="A1843" s="18">
        <v>43845</v>
      </c>
      <c r="B1843" s="19" t="s">
        <v>824</v>
      </c>
      <c r="C1843" s="19" t="s">
        <v>24</v>
      </c>
      <c r="D1843" s="20">
        <v>0.02</v>
      </c>
      <c r="E1843" s="21" t="s">
        <v>13</v>
      </c>
      <c r="F1843" s="19" t="s">
        <v>42</v>
      </c>
      <c r="G1843" s="22" t="s">
        <v>15</v>
      </c>
      <c r="H1843" s="23">
        <v>18210.14</v>
      </c>
      <c r="I1843" s="23">
        <v>18210.14</v>
      </c>
      <c r="J1843" s="24">
        <v>364.2</v>
      </c>
      <c r="K1843" s="24"/>
    </row>
    <row r="1844" spans="1:11" ht="15" customHeight="1">
      <c r="A1844" s="18">
        <v>43845</v>
      </c>
      <c r="B1844" s="19" t="s">
        <v>1764</v>
      </c>
      <c r="C1844" s="19" t="s">
        <v>1639</v>
      </c>
      <c r="D1844" s="20">
        <v>0.03</v>
      </c>
      <c r="E1844" s="21" t="s">
        <v>18</v>
      </c>
      <c r="F1844" s="19" t="s">
        <v>1640</v>
      </c>
      <c r="G1844" s="22" t="s">
        <v>15</v>
      </c>
      <c r="H1844" s="23">
        <v>8250</v>
      </c>
      <c r="I1844" s="23">
        <v>8250</v>
      </c>
      <c r="J1844" s="24">
        <v>0</v>
      </c>
      <c r="K1844" s="24"/>
    </row>
    <row r="1845" spans="1:11" ht="15" customHeight="1">
      <c r="A1845" s="18">
        <v>43845</v>
      </c>
      <c r="B1845" s="19" t="s">
        <v>1765</v>
      </c>
      <c r="C1845" s="19" t="s">
        <v>41</v>
      </c>
      <c r="D1845" s="20">
        <v>0.04</v>
      </c>
      <c r="E1845" s="21" t="s">
        <v>13</v>
      </c>
      <c r="F1845" s="19" t="s">
        <v>1253</v>
      </c>
      <c r="G1845" s="22" t="s">
        <v>15</v>
      </c>
      <c r="H1845" s="23">
        <v>10000</v>
      </c>
      <c r="I1845" s="23">
        <v>10000</v>
      </c>
      <c r="J1845" s="24">
        <v>400</v>
      </c>
      <c r="K1845" s="24"/>
    </row>
    <row r="1846" spans="1:11" ht="15" customHeight="1">
      <c r="A1846" s="18">
        <v>43845</v>
      </c>
      <c r="B1846" s="19" t="s">
        <v>746</v>
      </c>
      <c r="C1846" s="19" t="s">
        <v>41</v>
      </c>
      <c r="D1846" s="20">
        <v>0.04</v>
      </c>
      <c r="E1846" s="21" t="s">
        <v>13</v>
      </c>
      <c r="F1846" s="19" t="s">
        <v>1253</v>
      </c>
      <c r="G1846" s="22" t="s">
        <v>15</v>
      </c>
      <c r="H1846" s="23">
        <v>3213.97</v>
      </c>
      <c r="I1846" s="23">
        <v>3213.97</v>
      </c>
      <c r="J1846" s="24">
        <v>128.56</v>
      </c>
      <c r="K1846" s="24"/>
    </row>
    <row r="1847" spans="1:11" ht="15" customHeight="1">
      <c r="A1847" s="18">
        <v>43845</v>
      </c>
      <c r="B1847" s="19" t="s">
        <v>1766</v>
      </c>
      <c r="C1847" s="19" t="s">
        <v>41</v>
      </c>
      <c r="D1847" s="20">
        <v>0.04</v>
      </c>
      <c r="E1847" s="21" t="s">
        <v>13</v>
      </c>
      <c r="F1847" s="19" t="s">
        <v>1253</v>
      </c>
      <c r="G1847" s="22" t="s">
        <v>15</v>
      </c>
      <c r="H1847" s="23">
        <v>24750</v>
      </c>
      <c r="I1847" s="23">
        <v>24750</v>
      </c>
      <c r="J1847" s="24">
        <v>990</v>
      </c>
      <c r="K1847" s="24"/>
    </row>
    <row r="1848" spans="1:11" ht="15" customHeight="1">
      <c r="A1848" s="18">
        <v>43845</v>
      </c>
      <c r="B1848" s="19" t="s">
        <v>1767</v>
      </c>
      <c r="C1848" s="19" t="s">
        <v>41</v>
      </c>
      <c r="D1848" s="20">
        <v>0.04</v>
      </c>
      <c r="E1848" s="21" t="s">
        <v>13</v>
      </c>
      <c r="F1848" s="19" t="s">
        <v>79</v>
      </c>
      <c r="G1848" s="22" t="s">
        <v>15</v>
      </c>
      <c r="H1848" s="23">
        <v>1284.3599999999999</v>
      </c>
      <c r="I1848" s="23">
        <v>1284.3599999999999</v>
      </c>
      <c r="J1848" s="24">
        <v>51.37</v>
      </c>
      <c r="K1848" s="24"/>
    </row>
    <row r="1849" spans="1:11" ht="15" customHeight="1">
      <c r="A1849" s="18">
        <v>43845</v>
      </c>
      <c r="B1849" s="19" t="s">
        <v>1768</v>
      </c>
      <c r="C1849" s="19" t="s">
        <v>41</v>
      </c>
      <c r="D1849" s="20">
        <v>0.04</v>
      </c>
      <c r="E1849" s="21" t="s">
        <v>13</v>
      </c>
      <c r="F1849" s="19" t="s">
        <v>1505</v>
      </c>
      <c r="G1849" s="22" t="s">
        <v>15</v>
      </c>
      <c r="H1849" s="23">
        <v>8650</v>
      </c>
      <c r="I1849" s="23">
        <v>8650</v>
      </c>
      <c r="J1849" s="24">
        <v>346</v>
      </c>
      <c r="K1849" s="24"/>
    </row>
    <row r="1850" spans="1:11" ht="15" customHeight="1">
      <c r="A1850" s="18">
        <v>43845</v>
      </c>
      <c r="B1850" s="19" t="s">
        <v>617</v>
      </c>
      <c r="C1850" s="19" t="s">
        <v>136</v>
      </c>
      <c r="D1850" s="20">
        <v>0.05</v>
      </c>
      <c r="E1850" s="21" t="s">
        <v>13</v>
      </c>
      <c r="F1850" s="19" t="s">
        <v>1544</v>
      </c>
      <c r="G1850" s="22" t="s">
        <v>15</v>
      </c>
      <c r="H1850" s="23">
        <v>2448.6</v>
      </c>
      <c r="I1850" s="23">
        <v>2448.6</v>
      </c>
      <c r="J1850" s="24">
        <v>122.43</v>
      </c>
      <c r="K1850" s="24"/>
    </row>
    <row r="1851" spans="1:11" ht="15" customHeight="1">
      <c r="A1851" s="18">
        <v>43845</v>
      </c>
      <c r="B1851" s="19" t="s">
        <v>1769</v>
      </c>
      <c r="C1851" s="19" t="s">
        <v>56</v>
      </c>
      <c r="D1851" s="20">
        <v>0.02</v>
      </c>
      <c r="E1851" s="21" t="s">
        <v>18</v>
      </c>
      <c r="F1851" s="19" t="s">
        <v>57</v>
      </c>
      <c r="G1851" s="22" t="s">
        <v>15</v>
      </c>
      <c r="H1851" s="23">
        <v>10000</v>
      </c>
      <c r="I1851" s="23">
        <v>10000</v>
      </c>
      <c r="J1851" s="24">
        <v>0</v>
      </c>
      <c r="K1851" s="24"/>
    </row>
    <row r="1852" spans="1:11" ht="15" customHeight="1">
      <c r="A1852" s="18">
        <v>43845</v>
      </c>
      <c r="B1852" s="19" t="s">
        <v>1770</v>
      </c>
      <c r="C1852" s="19" t="s">
        <v>87</v>
      </c>
      <c r="D1852" s="20">
        <v>0.02</v>
      </c>
      <c r="E1852" s="21" t="s">
        <v>18</v>
      </c>
      <c r="F1852" s="19" t="s">
        <v>1624</v>
      </c>
      <c r="G1852" s="22" t="s">
        <v>15</v>
      </c>
      <c r="H1852" s="23">
        <v>146500</v>
      </c>
      <c r="I1852" s="23">
        <v>146500</v>
      </c>
      <c r="J1852" s="24">
        <v>0</v>
      </c>
      <c r="K1852" s="24"/>
    </row>
    <row r="1853" spans="1:11" ht="15" customHeight="1">
      <c r="A1853" s="18">
        <v>43845</v>
      </c>
      <c r="B1853" s="19" t="s">
        <v>1644</v>
      </c>
      <c r="C1853" s="19" t="s">
        <v>295</v>
      </c>
      <c r="D1853" s="20">
        <v>0.02</v>
      </c>
      <c r="E1853" s="21" t="s">
        <v>18</v>
      </c>
      <c r="F1853" s="19" t="s">
        <v>1624</v>
      </c>
      <c r="G1853" s="22" t="s">
        <v>15</v>
      </c>
      <c r="H1853" s="23">
        <v>146500</v>
      </c>
      <c r="I1853" s="23">
        <v>146500</v>
      </c>
      <c r="J1853" s="24">
        <v>0</v>
      </c>
      <c r="K1853" s="24"/>
    </row>
    <row r="1854" spans="1:11" ht="15" customHeight="1">
      <c r="A1854" s="18">
        <v>43845</v>
      </c>
      <c r="B1854" s="19" t="s">
        <v>1771</v>
      </c>
      <c r="C1854" s="19" t="s">
        <v>41</v>
      </c>
      <c r="D1854" s="20">
        <v>0.04</v>
      </c>
      <c r="E1854" s="21" t="s">
        <v>13</v>
      </c>
      <c r="F1854" s="19" t="s">
        <v>1365</v>
      </c>
      <c r="G1854" s="22" t="s">
        <v>15</v>
      </c>
      <c r="H1854" s="23">
        <v>27249.33</v>
      </c>
      <c r="I1854" s="23">
        <v>27249.33</v>
      </c>
      <c r="J1854" s="60">
        <v>1089.97</v>
      </c>
      <c r="K1854" s="64"/>
    </row>
    <row r="1855" spans="1:11" ht="15" customHeight="1">
      <c r="A1855" s="18">
        <v>43845</v>
      </c>
      <c r="B1855" s="19" t="s">
        <v>1772</v>
      </c>
      <c r="C1855" s="19" t="s">
        <v>1378</v>
      </c>
      <c r="D1855" s="20">
        <v>0.02</v>
      </c>
      <c r="E1855" s="21" t="s">
        <v>18</v>
      </c>
      <c r="F1855" s="19" t="s">
        <v>1672</v>
      </c>
      <c r="G1855" s="22" t="s">
        <v>15</v>
      </c>
      <c r="H1855" s="23">
        <v>700</v>
      </c>
      <c r="I1855" s="23">
        <v>700</v>
      </c>
      <c r="J1855" s="24">
        <v>0</v>
      </c>
      <c r="K1855" s="24"/>
    </row>
    <row r="1856" spans="1:11" ht="15" customHeight="1">
      <c r="A1856" s="18">
        <v>43845</v>
      </c>
      <c r="B1856" s="19" t="s">
        <v>1773</v>
      </c>
      <c r="C1856" s="19" t="s">
        <v>1378</v>
      </c>
      <c r="D1856" s="20">
        <v>0.02</v>
      </c>
      <c r="E1856" s="21" t="s">
        <v>18</v>
      </c>
      <c r="F1856" s="19" t="s">
        <v>1672</v>
      </c>
      <c r="G1856" s="22" t="s">
        <v>15</v>
      </c>
      <c r="H1856" s="23">
        <v>850</v>
      </c>
      <c r="I1856" s="23">
        <v>850</v>
      </c>
      <c r="J1856" s="24">
        <v>0</v>
      </c>
      <c r="K1856" s="24"/>
    </row>
    <row r="1857" spans="1:11" ht="15" customHeight="1">
      <c r="A1857" s="18">
        <v>43845</v>
      </c>
      <c r="B1857" s="19" t="s">
        <v>1774</v>
      </c>
      <c r="C1857" s="19" t="s">
        <v>1655</v>
      </c>
      <c r="D1857" s="20">
        <v>0.05</v>
      </c>
      <c r="E1857" s="21" t="s">
        <v>13</v>
      </c>
      <c r="F1857" s="19" t="s">
        <v>1656</v>
      </c>
      <c r="G1857" s="22" t="s">
        <v>15</v>
      </c>
      <c r="H1857" s="23">
        <v>14385.29</v>
      </c>
      <c r="I1857" s="23">
        <v>14385.29</v>
      </c>
      <c r="J1857" s="24">
        <v>719.26</v>
      </c>
      <c r="K1857" s="24"/>
    </row>
    <row r="1858" spans="1:11" ht="15" customHeight="1">
      <c r="A1858" s="18">
        <v>43845</v>
      </c>
      <c r="B1858" s="19" t="s">
        <v>1775</v>
      </c>
      <c r="C1858" s="19" t="s">
        <v>718</v>
      </c>
      <c r="D1858" s="20">
        <v>4.9299999999999997E-2</v>
      </c>
      <c r="E1858" s="21" t="s">
        <v>13</v>
      </c>
      <c r="F1858" s="19" t="s">
        <v>630</v>
      </c>
      <c r="G1858" s="22" t="s">
        <v>15</v>
      </c>
      <c r="H1858" s="23">
        <v>5000</v>
      </c>
      <c r="I1858" s="23">
        <v>5000</v>
      </c>
      <c r="J1858" s="24">
        <v>246.5</v>
      </c>
      <c r="K1858" s="24"/>
    </row>
    <row r="1859" spans="1:11" ht="15" customHeight="1">
      <c r="A1859" s="18">
        <v>43845</v>
      </c>
      <c r="B1859" s="19" t="s">
        <v>1776</v>
      </c>
      <c r="C1859" s="19" t="s">
        <v>21</v>
      </c>
      <c r="D1859" s="20">
        <v>0.02</v>
      </c>
      <c r="E1859" s="21" t="s">
        <v>18</v>
      </c>
      <c r="F1859" s="19" t="s">
        <v>1535</v>
      </c>
      <c r="G1859" s="22" t="s">
        <v>15</v>
      </c>
      <c r="H1859" s="23">
        <v>46.2</v>
      </c>
      <c r="I1859" s="23">
        <v>46.2</v>
      </c>
      <c r="J1859" s="24">
        <v>0</v>
      </c>
      <c r="K1859" s="24"/>
    </row>
    <row r="1860" spans="1:11" ht="15" customHeight="1">
      <c r="A1860" s="18">
        <v>43845</v>
      </c>
      <c r="B1860" s="19" t="s">
        <v>1777</v>
      </c>
      <c r="C1860" s="19" t="s">
        <v>21</v>
      </c>
      <c r="D1860" s="20">
        <v>0.02</v>
      </c>
      <c r="E1860" s="21" t="s">
        <v>18</v>
      </c>
      <c r="F1860" s="19" t="s">
        <v>1535</v>
      </c>
      <c r="G1860" s="22" t="s">
        <v>15</v>
      </c>
      <c r="H1860" s="23">
        <v>11.89</v>
      </c>
      <c r="I1860" s="23">
        <v>11.89</v>
      </c>
      <c r="J1860" s="24">
        <v>0</v>
      </c>
      <c r="K1860" s="24"/>
    </row>
    <row r="1861" spans="1:11" ht="15" customHeight="1">
      <c r="A1861" s="18">
        <v>43845</v>
      </c>
      <c r="B1861" s="19" t="s">
        <v>1778</v>
      </c>
      <c r="C1861" s="19" t="s">
        <v>602</v>
      </c>
      <c r="D1861" s="20">
        <v>2.5000000000000001E-2</v>
      </c>
      <c r="E1861" s="21" t="s">
        <v>18</v>
      </c>
      <c r="F1861" s="19" t="s">
        <v>408</v>
      </c>
      <c r="G1861" s="22" t="s">
        <v>15</v>
      </c>
      <c r="H1861" s="23">
        <v>3350</v>
      </c>
      <c r="I1861" s="23">
        <v>3350</v>
      </c>
      <c r="J1861" s="24">
        <v>0</v>
      </c>
      <c r="K1861" s="24"/>
    </row>
    <row r="1862" spans="1:11" ht="15" customHeight="1">
      <c r="A1862" s="18">
        <v>43846</v>
      </c>
      <c r="B1862" s="19" t="s">
        <v>473</v>
      </c>
      <c r="C1862" s="19" t="s">
        <v>41</v>
      </c>
      <c r="D1862" s="20">
        <v>2.7400000000000001E-2</v>
      </c>
      <c r="E1862" s="21" t="s">
        <v>13</v>
      </c>
      <c r="F1862" s="19" t="s">
        <v>1011</v>
      </c>
      <c r="G1862" s="22" t="s">
        <v>15</v>
      </c>
      <c r="H1862" s="23">
        <v>30030</v>
      </c>
      <c r="I1862" s="23">
        <v>30030</v>
      </c>
      <c r="J1862" s="24">
        <v>822.82</v>
      </c>
      <c r="K1862" s="24"/>
    </row>
    <row r="1863" spans="1:11" ht="15" customHeight="1">
      <c r="A1863" s="18">
        <v>43846</v>
      </c>
      <c r="B1863" s="19" t="s">
        <v>776</v>
      </c>
      <c r="C1863" s="19" t="s">
        <v>41</v>
      </c>
      <c r="D1863" s="20">
        <v>3.3700000000000001E-2</v>
      </c>
      <c r="E1863" s="21" t="s">
        <v>13</v>
      </c>
      <c r="F1863" s="19" t="s">
        <v>727</v>
      </c>
      <c r="G1863" s="22" t="s">
        <v>15</v>
      </c>
      <c r="H1863" s="23">
        <v>6384</v>
      </c>
      <c r="I1863" s="23">
        <v>6384</v>
      </c>
      <c r="J1863" s="24">
        <v>215.14</v>
      </c>
      <c r="K1863" s="24"/>
    </row>
    <row r="1864" spans="1:11" ht="15" customHeight="1">
      <c r="A1864" s="18">
        <v>43846</v>
      </c>
      <c r="B1864" s="19" t="s">
        <v>1779</v>
      </c>
      <c r="C1864" s="19" t="s">
        <v>295</v>
      </c>
      <c r="D1864" s="20">
        <v>0.02</v>
      </c>
      <c r="E1864" s="21" t="s">
        <v>18</v>
      </c>
      <c r="F1864" s="19" t="s">
        <v>1780</v>
      </c>
      <c r="G1864" s="22" t="s">
        <v>15</v>
      </c>
      <c r="H1864" s="23">
        <v>6000</v>
      </c>
      <c r="I1864" s="23">
        <v>6000</v>
      </c>
      <c r="J1864" s="24">
        <v>0</v>
      </c>
      <c r="K1864" s="24"/>
    </row>
    <row r="1865" spans="1:11" ht="15" customHeight="1">
      <c r="A1865" s="18">
        <v>43846</v>
      </c>
      <c r="B1865" s="19" t="s">
        <v>1781</v>
      </c>
      <c r="C1865" s="19" t="s">
        <v>41</v>
      </c>
      <c r="D1865" s="20">
        <v>0.05</v>
      </c>
      <c r="E1865" s="21" t="s">
        <v>13</v>
      </c>
      <c r="F1865" s="19" t="s">
        <v>1439</v>
      </c>
      <c r="G1865" s="22" t="s">
        <v>15</v>
      </c>
      <c r="H1865" s="23">
        <v>16250</v>
      </c>
      <c r="I1865" s="23">
        <v>16250</v>
      </c>
      <c r="J1865" s="24">
        <v>812.5</v>
      </c>
      <c r="K1865" s="24"/>
    </row>
    <row r="1866" spans="1:11" ht="15" customHeight="1">
      <c r="A1866" s="18">
        <v>43846</v>
      </c>
      <c r="B1866" s="19" t="s">
        <v>1782</v>
      </c>
      <c r="C1866" s="19" t="s">
        <v>41</v>
      </c>
      <c r="D1866" s="20">
        <v>2.3699999999999999E-2</v>
      </c>
      <c r="E1866" s="21" t="s">
        <v>13</v>
      </c>
      <c r="F1866" s="19" t="s">
        <v>1439</v>
      </c>
      <c r="G1866" s="22" t="s">
        <v>15</v>
      </c>
      <c r="H1866" s="23">
        <v>19507.91</v>
      </c>
      <c r="I1866" s="23">
        <v>19507.91</v>
      </c>
      <c r="J1866" s="24">
        <v>462.34</v>
      </c>
      <c r="K1866" s="24"/>
    </row>
    <row r="1867" spans="1:11" ht="15" customHeight="1">
      <c r="A1867" s="18">
        <v>43846</v>
      </c>
      <c r="B1867" s="19" t="s">
        <v>1783</v>
      </c>
      <c r="C1867" s="19" t="s">
        <v>1743</v>
      </c>
      <c r="D1867" s="20">
        <v>0.02</v>
      </c>
      <c r="E1867" s="21" t="s">
        <v>18</v>
      </c>
      <c r="F1867" s="19" t="s">
        <v>1784</v>
      </c>
      <c r="G1867" s="22" t="s">
        <v>15</v>
      </c>
      <c r="H1867" s="23">
        <v>7000</v>
      </c>
      <c r="I1867" s="23">
        <v>7000</v>
      </c>
      <c r="J1867" s="24">
        <v>0</v>
      </c>
      <c r="K1867" s="24"/>
    </row>
    <row r="1868" spans="1:11" ht="15" customHeight="1">
      <c r="A1868" s="18">
        <v>43846</v>
      </c>
      <c r="B1868" s="19" t="s">
        <v>1785</v>
      </c>
      <c r="C1868" s="19" t="s">
        <v>1736</v>
      </c>
      <c r="D1868" s="20">
        <v>0.02</v>
      </c>
      <c r="E1868" s="21" t="s">
        <v>18</v>
      </c>
      <c r="F1868" s="19" t="s">
        <v>1786</v>
      </c>
      <c r="G1868" s="22" t="s">
        <v>15</v>
      </c>
      <c r="H1868" s="23">
        <v>2200</v>
      </c>
      <c r="I1868" s="23">
        <v>2200</v>
      </c>
      <c r="J1868" s="24">
        <v>0</v>
      </c>
      <c r="K1868" s="24"/>
    </row>
    <row r="1869" spans="1:11" ht="15" customHeight="1">
      <c r="A1869" s="18">
        <v>43846</v>
      </c>
      <c r="B1869" s="19" t="s">
        <v>1787</v>
      </c>
      <c r="C1869" s="19" t="s">
        <v>1027</v>
      </c>
      <c r="D1869" s="20">
        <v>0.05</v>
      </c>
      <c r="E1869" s="21" t="s">
        <v>13</v>
      </c>
      <c r="F1869" s="19" t="s">
        <v>1788</v>
      </c>
      <c r="G1869" s="22" t="s">
        <v>15</v>
      </c>
      <c r="H1869" s="23">
        <v>7500</v>
      </c>
      <c r="I1869" s="23">
        <v>7500</v>
      </c>
      <c r="J1869" s="24">
        <v>375</v>
      </c>
      <c r="K1869" s="24"/>
    </row>
    <row r="1870" spans="1:11" ht="15" customHeight="1">
      <c r="A1870" s="18">
        <v>43846</v>
      </c>
      <c r="B1870" s="19" t="s">
        <v>1789</v>
      </c>
      <c r="C1870" s="19" t="s">
        <v>87</v>
      </c>
      <c r="D1870" s="20">
        <v>0.02</v>
      </c>
      <c r="E1870" s="21" t="s">
        <v>18</v>
      </c>
      <c r="F1870" s="19" t="s">
        <v>1790</v>
      </c>
      <c r="G1870" s="22" t="s">
        <v>15</v>
      </c>
      <c r="H1870" s="23">
        <v>22500</v>
      </c>
      <c r="I1870" s="23">
        <v>22500</v>
      </c>
      <c r="J1870" s="24">
        <v>0</v>
      </c>
      <c r="K1870" s="24"/>
    </row>
    <row r="1871" spans="1:11" ht="15" customHeight="1">
      <c r="A1871" s="18">
        <v>43846</v>
      </c>
      <c r="B1871" s="19" t="s">
        <v>525</v>
      </c>
      <c r="C1871" s="19" t="s">
        <v>295</v>
      </c>
      <c r="D1871" s="20">
        <v>0.02</v>
      </c>
      <c r="E1871" s="21" t="s">
        <v>18</v>
      </c>
      <c r="F1871" s="19" t="s">
        <v>1791</v>
      </c>
      <c r="G1871" s="22" t="s">
        <v>15</v>
      </c>
      <c r="H1871" s="23">
        <v>78500</v>
      </c>
      <c r="I1871" s="23">
        <v>78500</v>
      </c>
      <c r="J1871" s="24">
        <v>0</v>
      </c>
      <c r="K1871" s="24"/>
    </row>
    <row r="1872" spans="1:11" ht="15" customHeight="1">
      <c r="A1872" s="18">
        <v>43846</v>
      </c>
      <c r="B1872" s="19" t="s">
        <v>1792</v>
      </c>
      <c r="C1872" s="19" t="s">
        <v>41</v>
      </c>
      <c r="D1872" s="20">
        <v>0.05</v>
      </c>
      <c r="E1872" s="21" t="s">
        <v>13</v>
      </c>
      <c r="F1872" s="19" t="s">
        <v>1793</v>
      </c>
      <c r="G1872" s="22" t="s">
        <v>15</v>
      </c>
      <c r="H1872" s="23">
        <v>4600</v>
      </c>
      <c r="I1872" s="23">
        <v>4600</v>
      </c>
      <c r="J1872" s="24">
        <v>230</v>
      </c>
      <c r="K1872" s="24"/>
    </row>
    <row r="1873" spans="1:11" ht="15" customHeight="1">
      <c r="A1873" s="18">
        <v>43846</v>
      </c>
      <c r="B1873" s="19" t="s">
        <v>1794</v>
      </c>
      <c r="C1873" s="19" t="s">
        <v>41</v>
      </c>
      <c r="D1873" s="20">
        <v>0.04</v>
      </c>
      <c r="E1873" s="21" t="s">
        <v>13</v>
      </c>
      <c r="F1873" s="19" t="s">
        <v>1365</v>
      </c>
      <c r="G1873" s="22" t="s">
        <v>15</v>
      </c>
      <c r="H1873" s="23">
        <v>24558</v>
      </c>
      <c r="I1873" s="23">
        <v>24558</v>
      </c>
      <c r="J1873" s="24">
        <v>982.32</v>
      </c>
      <c r="K1873" s="24"/>
    </row>
    <row r="1874" spans="1:11" ht="15" customHeight="1">
      <c r="A1874" s="18">
        <v>43846</v>
      </c>
      <c r="B1874" s="19" t="s">
        <v>1795</v>
      </c>
      <c r="C1874" s="19" t="s">
        <v>697</v>
      </c>
      <c r="D1874" s="20">
        <v>2.5000000000000001E-2</v>
      </c>
      <c r="E1874" s="21" t="s">
        <v>18</v>
      </c>
      <c r="F1874" s="19" t="s">
        <v>1796</v>
      </c>
      <c r="G1874" s="22" t="s">
        <v>15</v>
      </c>
      <c r="H1874" s="23">
        <v>5984</v>
      </c>
      <c r="I1874" s="23">
        <v>5984</v>
      </c>
      <c r="J1874" s="24">
        <v>0</v>
      </c>
      <c r="K1874" s="24"/>
    </row>
    <row r="1875" spans="1:11" ht="15" customHeight="1">
      <c r="A1875" s="18">
        <v>43846</v>
      </c>
      <c r="B1875" s="19" t="s">
        <v>1797</v>
      </c>
      <c r="C1875" s="19" t="s">
        <v>32</v>
      </c>
      <c r="D1875" s="20">
        <v>0.02</v>
      </c>
      <c r="E1875" s="21" t="s">
        <v>13</v>
      </c>
      <c r="F1875" s="19" t="s">
        <v>1798</v>
      </c>
      <c r="G1875" s="22" t="s">
        <v>15</v>
      </c>
      <c r="H1875" s="23">
        <v>10500</v>
      </c>
      <c r="I1875" s="23">
        <v>10500</v>
      </c>
      <c r="J1875" s="24">
        <v>210</v>
      </c>
      <c r="K1875" s="24"/>
    </row>
    <row r="1876" spans="1:11" ht="21.95" customHeight="1">
      <c r="A1876" s="18">
        <v>43846</v>
      </c>
      <c r="B1876" s="19" t="s">
        <v>1799</v>
      </c>
      <c r="C1876" s="19" t="s">
        <v>1565</v>
      </c>
      <c r="D1876" s="20">
        <v>0.05</v>
      </c>
      <c r="E1876" s="21" t="s">
        <v>13</v>
      </c>
      <c r="F1876" s="19" t="s">
        <v>1800</v>
      </c>
      <c r="G1876" s="22" t="s">
        <v>15</v>
      </c>
      <c r="H1876" s="23">
        <v>1219.32</v>
      </c>
      <c r="I1876" s="23">
        <v>1219.32</v>
      </c>
      <c r="J1876" s="24">
        <v>60.97</v>
      </c>
      <c r="K1876" s="24"/>
    </row>
    <row r="1877" spans="1:11" ht="15" customHeight="1">
      <c r="A1877" s="18">
        <v>43846</v>
      </c>
      <c r="B1877" s="19" t="s">
        <v>1801</v>
      </c>
      <c r="C1877" s="19" t="s">
        <v>145</v>
      </c>
      <c r="D1877" s="20">
        <v>0.02</v>
      </c>
      <c r="E1877" s="21" t="s">
        <v>18</v>
      </c>
      <c r="F1877" s="19" t="s">
        <v>1125</v>
      </c>
      <c r="G1877" s="22" t="s">
        <v>15</v>
      </c>
      <c r="H1877" s="23">
        <v>89960</v>
      </c>
      <c r="I1877" s="23">
        <v>89960</v>
      </c>
      <c r="J1877" s="24">
        <v>0</v>
      </c>
      <c r="K1877" s="24"/>
    </row>
    <row r="1878" spans="1:11" ht="15" customHeight="1">
      <c r="A1878" s="18">
        <v>43846</v>
      </c>
      <c r="B1878" s="19" t="s">
        <v>1802</v>
      </c>
      <c r="C1878" s="19" t="s">
        <v>316</v>
      </c>
      <c r="D1878" s="20">
        <v>0.02</v>
      </c>
      <c r="E1878" s="21" t="s">
        <v>18</v>
      </c>
      <c r="F1878" s="19" t="s">
        <v>1125</v>
      </c>
      <c r="G1878" s="22" t="s">
        <v>15</v>
      </c>
      <c r="H1878" s="23">
        <v>12095</v>
      </c>
      <c r="I1878" s="23">
        <v>12095</v>
      </c>
      <c r="J1878" s="24">
        <v>0</v>
      </c>
      <c r="K1878" s="24"/>
    </row>
    <row r="1879" spans="1:11" ht="15" customHeight="1">
      <c r="A1879" s="18">
        <v>43846</v>
      </c>
      <c r="B1879" s="19" t="s">
        <v>1803</v>
      </c>
      <c r="C1879" s="19" t="s">
        <v>145</v>
      </c>
      <c r="D1879" s="20">
        <v>0.02</v>
      </c>
      <c r="E1879" s="21" t="s">
        <v>18</v>
      </c>
      <c r="F1879" s="19" t="s">
        <v>1125</v>
      </c>
      <c r="G1879" s="22" t="s">
        <v>15</v>
      </c>
      <c r="H1879" s="23">
        <v>6950</v>
      </c>
      <c r="I1879" s="23">
        <v>6950</v>
      </c>
      <c r="J1879" s="24">
        <v>0</v>
      </c>
      <c r="K1879" s="24"/>
    </row>
    <row r="1880" spans="1:11" ht="15" customHeight="1">
      <c r="A1880" s="18">
        <v>43846</v>
      </c>
      <c r="B1880" s="19" t="s">
        <v>1804</v>
      </c>
      <c r="C1880" s="19" t="s">
        <v>1753</v>
      </c>
      <c r="D1880" s="20">
        <v>0.02</v>
      </c>
      <c r="E1880" s="21" t="s">
        <v>18</v>
      </c>
      <c r="F1880" s="19" t="s">
        <v>1750</v>
      </c>
      <c r="G1880" s="22" t="s">
        <v>15</v>
      </c>
      <c r="H1880" s="23">
        <v>21534.74</v>
      </c>
      <c r="I1880" s="23">
        <v>21534.74</v>
      </c>
      <c r="J1880" s="24">
        <v>0</v>
      </c>
      <c r="K1880" s="24"/>
    </row>
    <row r="1881" spans="1:11" ht="15" customHeight="1">
      <c r="A1881" s="18">
        <v>43846</v>
      </c>
      <c r="B1881" s="19" t="s">
        <v>1805</v>
      </c>
      <c r="C1881" s="19" t="s">
        <v>1753</v>
      </c>
      <c r="D1881" s="20">
        <v>0.02</v>
      </c>
      <c r="E1881" s="21" t="s">
        <v>18</v>
      </c>
      <c r="F1881" s="19" t="s">
        <v>1750</v>
      </c>
      <c r="G1881" s="22" t="s">
        <v>15</v>
      </c>
      <c r="H1881" s="23">
        <v>1502.96</v>
      </c>
      <c r="I1881" s="23">
        <v>1502.96</v>
      </c>
      <c r="J1881" s="24">
        <v>0</v>
      </c>
      <c r="K1881" s="24"/>
    </row>
    <row r="1882" spans="1:11" ht="15" customHeight="1">
      <c r="A1882" s="18">
        <v>43846</v>
      </c>
      <c r="B1882" s="19" t="s">
        <v>1806</v>
      </c>
      <c r="C1882" s="19" t="s">
        <v>1631</v>
      </c>
      <c r="D1882" s="20">
        <v>0.02</v>
      </c>
      <c r="E1882" s="21" t="s">
        <v>18</v>
      </c>
      <c r="F1882" s="19" t="s">
        <v>1750</v>
      </c>
      <c r="G1882" s="22" t="s">
        <v>15</v>
      </c>
      <c r="H1882" s="23">
        <v>26371</v>
      </c>
      <c r="I1882" s="23">
        <v>26371</v>
      </c>
      <c r="J1882" s="24">
        <v>0</v>
      </c>
      <c r="K1882" s="24"/>
    </row>
    <row r="1883" spans="1:11" ht="15" customHeight="1">
      <c r="A1883" s="18">
        <v>43846</v>
      </c>
      <c r="B1883" s="19" t="s">
        <v>1807</v>
      </c>
      <c r="C1883" s="19" t="s">
        <v>1631</v>
      </c>
      <c r="D1883" s="20">
        <v>0.02</v>
      </c>
      <c r="E1883" s="21" t="s">
        <v>18</v>
      </c>
      <c r="F1883" s="19" t="s">
        <v>1750</v>
      </c>
      <c r="G1883" s="22" t="s">
        <v>15</v>
      </c>
      <c r="H1883" s="23">
        <v>2001.04</v>
      </c>
      <c r="I1883" s="23">
        <v>2001.04</v>
      </c>
      <c r="J1883" s="24">
        <v>0</v>
      </c>
      <c r="K1883" s="24"/>
    </row>
    <row r="1884" spans="1:11" ht="15" customHeight="1">
      <c r="A1884" s="18">
        <v>43846</v>
      </c>
      <c r="B1884" s="19" t="s">
        <v>1808</v>
      </c>
      <c r="C1884" s="19" t="s">
        <v>1753</v>
      </c>
      <c r="D1884" s="20">
        <v>0.02</v>
      </c>
      <c r="E1884" s="21" t="s">
        <v>18</v>
      </c>
      <c r="F1884" s="19" t="s">
        <v>1750</v>
      </c>
      <c r="G1884" s="22" t="s">
        <v>15</v>
      </c>
      <c r="H1884" s="23">
        <v>863.54</v>
      </c>
      <c r="I1884" s="23">
        <v>863.54</v>
      </c>
      <c r="J1884" s="24">
        <v>0</v>
      </c>
      <c r="K1884" s="24"/>
    </row>
    <row r="1885" spans="1:11" ht="15" customHeight="1">
      <c r="A1885" s="18">
        <v>43846</v>
      </c>
      <c r="B1885" s="19" t="s">
        <v>1808</v>
      </c>
      <c r="C1885" s="19" t="s">
        <v>1753</v>
      </c>
      <c r="D1885" s="20">
        <v>0.02</v>
      </c>
      <c r="E1885" s="21" t="s">
        <v>18</v>
      </c>
      <c r="F1885" s="19" t="s">
        <v>1750</v>
      </c>
      <c r="G1885" s="22" t="s">
        <v>15</v>
      </c>
      <c r="H1885" s="23">
        <v>863.54</v>
      </c>
      <c r="I1885" s="23">
        <v>863.54</v>
      </c>
      <c r="J1885" s="24">
        <v>0</v>
      </c>
      <c r="K1885" s="24"/>
    </row>
    <row r="1886" spans="1:11" ht="15" customHeight="1">
      <c r="A1886" s="18">
        <v>43846</v>
      </c>
      <c r="B1886" s="19" t="s">
        <v>1809</v>
      </c>
      <c r="C1886" s="19" t="s">
        <v>1753</v>
      </c>
      <c r="D1886" s="20">
        <v>0.02</v>
      </c>
      <c r="E1886" s="21" t="s">
        <v>18</v>
      </c>
      <c r="F1886" s="19" t="s">
        <v>1750</v>
      </c>
      <c r="G1886" s="22" t="s">
        <v>15</v>
      </c>
      <c r="H1886" s="23">
        <v>1073.1600000000001</v>
      </c>
      <c r="I1886" s="23">
        <v>1073.1600000000001</v>
      </c>
      <c r="J1886" s="24">
        <v>0</v>
      </c>
      <c r="K1886" s="24"/>
    </row>
    <row r="1887" spans="1:11" ht="15" customHeight="1">
      <c r="A1887" s="18">
        <v>43846</v>
      </c>
      <c r="B1887" s="19" t="s">
        <v>1810</v>
      </c>
      <c r="C1887" s="19" t="s">
        <v>1753</v>
      </c>
      <c r="D1887" s="20">
        <v>0.02</v>
      </c>
      <c r="E1887" s="21" t="s">
        <v>18</v>
      </c>
      <c r="F1887" s="19" t="s">
        <v>1750</v>
      </c>
      <c r="G1887" s="22" t="s">
        <v>15</v>
      </c>
      <c r="H1887" s="23">
        <v>111830.21</v>
      </c>
      <c r="I1887" s="23">
        <v>111830.21</v>
      </c>
      <c r="J1887" s="24">
        <v>0</v>
      </c>
      <c r="K1887" s="24"/>
    </row>
    <row r="1888" spans="1:11" ht="15" customHeight="1">
      <c r="A1888" s="18">
        <v>43846</v>
      </c>
      <c r="B1888" s="19" t="s">
        <v>1811</v>
      </c>
      <c r="C1888" s="19" t="s">
        <v>1812</v>
      </c>
      <c r="D1888" s="20">
        <v>4.5499999999999999E-2</v>
      </c>
      <c r="E1888" s="21" t="s">
        <v>13</v>
      </c>
      <c r="F1888" s="19" t="s">
        <v>1813</v>
      </c>
      <c r="G1888" s="22" t="s">
        <v>15</v>
      </c>
      <c r="H1888" s="23">
        <v>7300</v>
      </c>
      <c r="I1888" s="23">
        <v>7300</v>
      </c>
      <c r="J1888" s="24">
        <v>332.15</v>
      </c>
      <c r="K1888" s="24"/>
    </row>
    <row r="1889" spans="1:11" ht="15" customHeight="1">
      <c r="A1889" s="18">
        <v>43846</v>
      </c>
      <c r="B1889" s="19" t="s">
        <v>1814</v>
      </c>
      <c r="C1889" s="19" t="s">
        <v>321</v>
      </c>
      <c r="D1889" s="20">
        <v>0.02</v>
      </c>
      <c r="E1889" s="21" t="s">
        <v>18</v>
      </c>
      <c r="F1889" s="19" t="s">
        <v>1485</v>
      </c>
      <c r="G1889" s="22" t="s">
        <v>15</v>
      </c>
      <c r="H1889" s="23">
        <v>4220</v>
      </c>
      <c r="I1889" s="23">
        <v>4220</v>
      </c>
      <c r="J1889" s="24">
        <v>0</v>
      </c>
      <c r="K1889" s="24"/>
    </row>
    <row r="1890" spans="1:11" ht="15" customHeight="1">
      <c r="A1890" s="18">
        <v>43847</v>
      </c>
      <c r="B1890" s="19" t="s">
        <v>1815</v>
      </c>
      <c r="C1890" s="19" t="s">
        <v>45</v>
      </c>
      <c r="D1890" s="20">
        <v>0.04</v>
      </c>
      <c r="E1890" s="21" t="s">
        <v>18</v>
      </c>
      <c r="F1890" s="19" t="s">
        <v>1620</v>
      </c>
      <c r="G1890" s="22" t="s">
        <v>15</v>
      </c>
      <c r="H1890" s="23">
        <v>52500</v>
      </c>
      <c r="I1890" s="23">
        <v>52500</v>
      </c>
      <c r="J1890" s="24">
        <v>0</v>
      </c>
      <c r="K1890" s="24"/>
    </row>
    <row r="1891" spans="1:11" ht="15" customHeight="1">
      <c r="A1891" s="18">
        <v>43847</v>
      </c>
      <c r="B1891" s="19" t="s">
        <v>1816</v>
      </c>
      <c r="C1891" s="19" t="s">
        <v>41</v>
      </c>
      <c r="D1891" s="20">
        <v>0.04</v>
      </c>
      <c r="E1891" s="21" t="s">
        <v>436</v>
      </c>
      <c r="F1891" s="19" t="s">
        <v>437</v>
      </c>
      <c r="G1891" s="22" t="s">
        <v>386</v>
      </c>
      <c r="H1891" s="23">
        <v>810</v>
      </c>
      <c r="I1891" s="23">
        <v>266.61</v>
      </c>
      <c r="J1891" s="24">
        <v>10.66</v>
      </c>
      <c r="K1891" s="24"/>
    </row>
    <row r="1892" spans="1:11" ht="15" customHeight="1">
      <c r="A1892" s="18">
        <v>43850</v>
      </c>
      <c r="B1892" s="19" t="s">
        <v>600</v>
      </c>
      <c r="C1892" s="19" t="s">
        <v>482</v>
      </c>
      <c r="D1892" s="20">
        <v>0.02</v>
      </c>
      <c r="E1892" s="21" t="s">
        <v>18</v>
      </c>
      <c r="F1892" s="19" t="s">
        <v>483</v>
      </c>
      <c r="G1892" s="22" t="s">
        <v>15</v>
      </c>
      <c r="H1892" s="23">
        <v>43333.33</v>
      </c>
      <c r="I1892" s="23">
        <v>43333.33</v>
      </c>
      <c r="J1892" s="24">
        <v>0</v>
      </c>
      <c r="K1892" s="24"/>
    </row>
    <row r="1893" spans="1:11" ht="15" customHeight="1">
      <c r="A1893" s="18">
        <v>43850</v>
      </c>
      <c r="B1893" s="19" t="s">
        <v>711</v>
      </c>
      <c r="C1893" s="19" t="s">
        <v>21</v>
      </c>
      <c r="D1893" s="20">
        <v>0.02</v>
      </c>
      <c r="E1893" s="21" t="s">
        <v>18</v>
      </c>
      <c r="F1893" s="19" t="s">
        <v>419</v>
      </c>
      <c r="G1893" s="22" t="s">
        <v>15</v>
      </c>
      <c r="H1893" s="23">
        <v>100000</v>
      </c>
      <c r="I1893" s="23">
        <v>100000</v>
      </c>
      <c r="J1893" s="24">
        <v>0</v>
      </c>
      <c r="K1893" s="24"/>
    </row>
    <row r="1894" spans="1:11" ht="15" customHeight="1">
      <c r="A1894" s="18">
        <v>43850</v>
      </c>
      <c r="B1894" s="19" t="s">
        <v>1817</v>
      </c>
      <c r="C1894" s="19" t="s">
        <v>1027</v>
      </c>
      <c r="D1894" s="20">
        <v>2.5000000000000001E-2</v>
      </c>
      <c r="E1894" s="21" t="s">
        <v>13</v>
      </c>
      <c r="F1894" s="19" t="s">
        <v>1818</v>
      </c>
      <c r="G1894" s="22" t="s">
        <v>15</v>
      </c>
      <c r="H1894" s="23">
        <v>790</v>
      </c>
      <c r="I1894" s="23">
        <v>790</v>
      </c>
      <c r="J1894" s="24">
        <v>19.75</v>
      </c>
      <c r="K1894" s="24"/>
    </row>
    <row r="1895" spans="1:11" ht="15" customHeight="1">
      <c r="A1895" s="18">
        <v>43850</v>
      </c>
      <c r="B1895" s="19" t="s">
        <v>1819</v>
      </c>
      <c r="C1895" s="19" t="s">
        <v>1378</v>
      </c>
      <c r="D1895" s="20">
        <v>0.02</v>
      </c>
      <c r="E1895" s="21" t="s">
        <v>18</v>
      </c>
      <c r="F1895" s="19" t="s">
        <v>1820</v>
      </c>
      <c r="G1895" s="22" t="s">
        <v>15</v>
      </c>
      <c r="H1895" s="23">
        <v>810</v>
      </c>
      <c r="I1895" s="23">
        <v>810</v>
      </c>
      <c r="J1895" s="24">
        <v>0</v>
      </c>
      <c r="K1895" s="24"/>
    </row>
    <row r="1896" spans="1:11" ht="15" customHeight="1">
      <c r="A1896" s="18">
        <v>43851</v>
      </c>
      <c r="B1896" s="19" t="s">
        <v>765</v>
      </c>
      <c r="C1896" s="19" t="s">
        <v>295</v>
      </c>
      <c r="D1896" s="20">
        <v>0.02</v>
      </c>
      <c r="E1896" s="21" t="s">
        <v>18</v>
      </c>
      <c r="F1896" s="19" t="s">
        <v>1821</v>
      </c>
      <c r="G1896" s="22" t="s">
        <v>15</v>
      </c>
      <c r="H1896" s="23">
        <v>3000</v>
      </c>
      <c r="I1896" s="23">
        <v>3000</v>
      </c>
      <c r="J1896" s="24">
        <v>0</v>
      </c>
      <c r="K1896" s="24"/>
    </row>
    <row r="1897" spans="1:11" ht="21.95" customHeight="1">
      <c r="A1897" s="18">
        <v>43851</v>
      </c>
      <c r="B1897" s="19" t="s">
        <v>600</v>
      </c>
      <c r="C1897" s="19" t="s">
        <v>21</v>
      </c>
      <c r="D1897" s="20">
        <v>0.02</v>
      </c>
      <c r="E1897" s="21" t="s">
        <v>18</v>
      </c>
      <c r="F1897" s="19" t="s">
        <v>1327</v>
      </c>
      <c r="G1897" s="22" t="s">
        <v>15</v>
      </c>
      <c r="H1897" s="23">
        <v>13000</v>
      </c>
      <c r="I1897" s="23">
        <v>13000</v>
      </c>
      <c r="J1897" s="24">
        <v>0</v>
      </c>
      <c r="K1897" s="24"/>
    </row>
    <row r="1898" spans="1:11" ht="15" customHeight="1">
      <c r="A1898" s="18">
        <v>43851</v>
      </c>
      <c r="B1898" s="19" t="s">
        <v>1822</v>
      </c>
      <c r="C1898" s="19" t="s">
        <v>41</v>
      </c>
      <c r="D1898" s="20">
        <v>0.04</v>
      </c>
      <c r="E1898" s="21" t="s">
        <v>436</v>
      </c>
      <c r="F1898" s="19" t="s">
        <v>437</v>
      </c>
      <c r="G1898" s="22" t="s">
        <v>386</v>
      </c>
      <c r="H1898" s="23">
        <v>930</v>
      </c>
      <c r="I1898" s="23">
        <v>278.13</v>
      </c>
      <c r="J1898" s="24">
        <v>11.13</v>
      </c>
      <c r="K1898" s="24"/>
    </row>
    <row r="1899" spans="1:11" ht="15" customHeight="1">
      <c r="A1899" s="18">
        <v>43851</v>
      </c>
      <c r="B1899" s="19" t="s">
        <v>1823</v>
      </c>
      <c r="C1899" s="19" t="s">
        <v>1824</v>
      </c>
      <c r="D1899" s="20">
        <v>0.03</v>
      </c>
      <c r="E1899" s="21" t="s">
        <v>384</v>
      </c>
      <c r="F1899" s="19" t="s">
        <v>1825</v>
      </c>
      <c r="G1899" s="22" t="s">
        <v>386</v>
      </c>
      <c r="H1899" s="23">
        <v>5878</v>
      </c>
      <c r="I1899" s="23">
        <v>5878</v>
      </c>
      <c r="J1899" s="24">
        <v>0</v>
      </c>
      <c r="K1899" s="24"/>
    </row>
    <row r="1900" spans="1:11" ht="15" customHeight="1">
      <c r="A1900" s="18">
        <v>43851</v>
      </c>
      <c r="B1900" s="19" t="s">
        <v>1826</v>
      </c>
      <c r="C1900" s="19" t="s">
        <v>1824</v>
      </c>
      <c r="D1900" s="20">
        <v>0.05</v>
      </c>
      <c r="E1900" s="21" t="s">
        <v>18</v>
      </c>
      <c r="F1900" s="19" t="s">
        <v>1825</v>
      </c>
      <c r="G1900" s="22" t="s">
        <v>15</v>
      </c>
      <c r="H1900" s="23">
        <v>5878</v>
      </c>
      <c r="I1900" s="23">
        <v>5878</v>
      </c>
      <c r="J1900" s="24">
        <v>0</v>
      </c>
      <c r="K1900" s="24"/>
    </row>
    <row r="1901" spans="1:11" ht="15" customHeight="1">
      <c r="A1901" s="18">
        <v>43851</v>
      </c>
      <c r="B1901" s="19" t="s">
        <v>1827</v>
      </c>
      <c r="C1901" s="19" t="s">
        <v>38</v>
      </c>
      <c r="D1901" s="20">
        <v>0.02</v>
      </c>
      <c r="E1901" s="21" t="s">
        <v>13</v>
      </c>
      <c r="F1901" s="19" t="s">
        <v>1726</v>
      </c>
      <c r="G1901" s="22" t="s">
        <v>15</v>
      </c>
      <c r="H1901" s="23">
        <v>5219.0600000000004</v>
      </c>
      <c r="I1901" s="23">
        <v>5219.0600000000004</v>
      </c>
      <c r="J1901" s="24">
        <v>104.38</v>
      </c>
      <c r="K1901" s="24"/>
    </row>
    <row r="1902" spans="1:11" ht="15" customHeight="1">
      <c r="A1902" s="18">
        <v>43852</v>
      </c>
      <c r="B1902" s="19" t="s">
        <v>1828</v>
      </c>
      <c r="C1902" s="19" t="s">
        <v>1829</v>
      </c>
      <c r="D1902" s="20">
        <v>0.02</v>
      </c>
      <c r="E1902" s="21" t="s">
        <v>18</v>
      </c>
      <c r="F1902" s="19" t="s">
        <v>1830</v>
      </c>
      <c r="G1902" s="22" t="s">
        <v>15</v>
      </c>
      <c r="H1902" s="23">
        <v>1200</v>
      </c>
      <c r="I1902" s="23">
        <v>1200</v>
      </c>
      <c r="J1902" s="24">
        <v>0</v>
      </c>
      <c r="K1902" s="24"/>
    </row>
    <row r="1903" spans="1:11" ht="15" customHeight="1">
      <c r="A1903" s="18">
        <v>43852</v>
      </c>
      <c r="B1903" s="19" t="s">
        <v>1831</v>
      </c>
      <c r="C1903" s="19" t="s">
        <v>505</v>
      </c>
      <c r="D1903" s="20">
        <v>0.02</v>
      </c>
      <c r="E1903" s="21" t="s">
        <v>18</v>
      </c>
      <c r="F1903" s="19" t="s">
        <v>506</v>
      </c>
      <c r="G1903" s="22" t="s">
        <v>15</v>
      </c>
      <c r="H1903" s="23">
        <v>3938.2</v>
      </c>
      <c r="I1903" s="23">
        <v>3938.2</v>
      </c>
      <c r="J1903" s="24">
        <v>0</v>
      </c>
      <c r="K1903" s="24"/>
    </row>
    <row r="1904" spans="1:11" ht="15" customHeight="1">
      <c r="A1904" s="18">
        <v>43853</v>
      </c>
      <c r="B1904" s="19" t="s">
        <v>412</v>
      </c>
      <c r="C1904" s="19" t="s">
        <v>17</v>
      </c>
      <c r="D1904" s="20">
        <v>0</v>
      </c>
      <c r="E1904" s="21" t="s">
        <v>18</v>
      </c>
      <c r="F1904" s="19" t="s">
        <v>988</v>
      </c>
      <c r="G1904" s="22" t="s">
        <v>15</v>
      </c>
      <c r="H1904" s="23">
        <v>1500</v>
      </c>
      <c r="I1904" s="23">
        <v>1500</v>
      </c>
      <c r="J1904" s="24">
        <v>0</v>
      </c>
      <c r="K1904" s="24"/>
    </row>
    <row r="1905" spans="1:11" ht="15" customHeight="1">
      <c r="A1905" s="18">
        <v>43853</v>
      </c>
      <c r="B1905" s="19" t="s">
        <v>1261</v>
      </c>
      <c r="C1905" s="19" t="s">
        <v>73</v>
      </c>
      <c r="D1905" s="20">
        <v>0.02</v>
      </c>
      <c r="E1905" s="21" t="s">
        <v>18</v>
      </c>
      <c r="F1905" s="19" t="s">
        <v>1832</v>
      </c>
      <c r="G1905" s="22" t="s">
        <v>15</v>
      </c>
      <c r="H1905" s="23">
        <v>8460</v>
      </c>
      <c r="I1905" s="23">
        <v>8460</v>
      </c>
      <c r="J1905" s="24">
        <v>0</v>
      </c>
      <c r="K1905" s="24"/>
    </row>
    <row r="1906" spans="1:11" ht="15" customHeight="1">
      <c r="A1906" s="18">
        <v>43853</v>
      </c>
      <c r="B1906" s="19" t="s">
        <v>1833</v>
      </c>
      <c r="C1906" s="19" t="s">
        <v>27</v>
      </c>
      <c r="D1906" s="20">
        <v>0.03</v>
      </c>
      <c r="E1906" s="21" t="s">
        <v>18</v>
      </c>
      <c r="F1906" s="19" t="s">
        <v>185</v>
      </c>
      <c r="G1906" s="22" t="s">
        <v>15</v>
      </c>
      <c r="H1906" s="23">
        <v>2350</v>
      </c>
      <c r="I1906" s="23">
        <v>2350</v>
      </c>
      <c r="J1906" s="24">
        <v>0</v>
      </c>
      <c r="K1906" s="24"/>
    </row>
    <row r="1907" spans="1:11" ht="15" customHeight="1">
      <c r="A1907" s="18">
        <v>43854</v>
      </c>
      <c r="B1907" s="19" t="s">
        <v>72</v>
      </c>
      <c r="C1907" s="19" t="s">
        <v>1196</v>
      </c>
      <c r="D1907" s="20">
        <v>0.05</v>
      </c>
      <c r="E1907" s="21" t="s">
        <v>18</v>
      </c>
      <c r="F1907" s="19" t="s">
        <v>1834</v>
      </c>
      <c r="G1907" s="22" t="s">
        <v>15</v>
      </c>
      <c r="H1907" s="23">
        <v>4400</v>
      </c>
      <c r="I1907" s="23">
        <v>4400</v>
      </c>
      <c r="J1907" s="24">
        <v>0</v>
      </c>
      <c r="K1907" s="24"/>
    </row>
    <row r="1908" spans="1:11" ht="15" customHeight="1">
      <c r="A1908" s="18">
        <v>43854</v>
      </c>
      <c r="B1908" s="19" t="s">
        <v>524</v>
      </c>
      <c r="C1908" s="19" t="s">
        <v>1196</v>
      </c>
      <c r="D1908" s="20">
        <v>0.05</v>
      </c>
      <c r="E1908" s="21" t="s">
        <v>18</v>
      </c>
      <c r="F1908" s="19" t="s">
        <v>1834</v>
      </c>
      <c r="G1908" s="22" t="s">
        <v>15</v>
      </c>
      <c r="H1908" s="23">
        <v>3000</v>
      </c>
      <c r="I1908" s="23">
        <v>3000</v>
      </c>
      <c r="J1908" s="24">
        <v>0</v>
      </c>
      <c r="K1908" s="24"/>
    </row>
    <row r="1909" spans="1:11" ht="15" customHeight="1">
      <c r="A1909" s="18">
        <v>43854</v>
      </c>
      <c r="B1909" s="19" t="s">
        <v>1835</v>
      </c>
      <c r="C1909" s="19" t="s">
        <v>45</v>
      </c>
      <c r="D1909" s="20">
        <v>0.04</v>
      </c>
      <c r="E1909" s="21" t="s">
        <v>18</v>
      </c>
      <c r="F1909" s="19" t="s">
        <v>94</v>
      </c>
      <c r="G1909" s="22" t="s">
        <v>15</v>
      </c>
      <c r="H1909" s="23">
        <v>18034</v>
      </c>
      <c r="I1909" s="23">
        <v>18034</v>
      </c>
      <c r="J1909" s="24">
        <v>0</v>
      </c>
      <c r="K1909" s="24"/>
    </row>
    <row r="1910" spans="1:11" ht="15" customHeight="1">
      <c r="A1910" s="18">
        <v>43854</v>
      </c>
      <c r="B1910" s="19" t="s">
        <v>1836</v>
      </c>
      <c r="C1910" s="19" t="s">
        <v>41</v>
      </c>
      <c r="D1910" s="20">
        <v>0.04</v>
      </c>
      <c r="E1910" s="21" t="s">
        <v>13</v>
      </c>
      <c r="F1910" s="19" t="s">
        <v>117</v>
      </c>
      <c r="G1910" s="22" t="s">
        <v>15</v>
      </c>
      <c r="H1910" s="23">
        <v>92647.84</v>
      </c>
      <c r="I1910" s="23">
        <v>92647.84</v>
      </c>
      <c r="J1910" s="24">
        <v>3705.91</v>
      </c>
      <c r="K1910" s="24"/>
    </row>
    <row r="1911" spans="1:11" ht="15" customHeight="1">
      <c r="A1911" s="18">
        <v>43854</v>
      </c>
      <c r="B1911" s="19" t="s">
        <v>1837</v>
      </c>
      <c r="C1911" s="19" t="s">
        <v>73</v>
      </c>
      <c r="D1911" s="20">
        <v>0.02</v>
      </c>
      <c r="E1911" s="21" t="s">
        <v>18</v>
      </c>
      <c r="F1911" s="19" t="s">
        <v>691</v>
      </c>
      <c r="G1911" s="22" t="s">
        <v>15</v>
      </c>
      <c r="H1911" s="23">
        <v>1500</v>
      </c>
      <c r="I1911" s="23">
        <v>1500</v>
      </c>
      <c r="J1911" s="24">
        <v>0</v>
      </c>
      <c r="K1911" s="24"/>
    </row>
    <row r="1912" spans="1:11" ht="15" customHeight="1">
      <c r="A1912" s="18">
        <v>43854</v>
      </c>
      <c r="B1912" s="19" t="s">
        <v>1838</v>
      </c>
      <c r="C1912" s="19" t="s">
        <v>316</v>
      </c>
      <c r="D1912" s="20">
        <v>0.02</v>
      </c>
      <c r="E1912" s="21" t="s">
        <v>18</v>
      </c>
      <c r="F1912" s="19" t="s">
        <v>1125</v>
      </c>
      <c r="G1912" s="22" t="s">
        <v>15</v>
      </c>
      <c r="H1912" s="23">
        <v>648</v>
      </c>
      <c r="I1912" s="23">
        <v>648</v>
      </c>
      <c r="J1912" s="24">
        <v>0</v>
      </c>
      <c r="K1912" s="24"/>
    </row>
    <row r="1913" spans="1:11" ht="15" customHeight="1">
      <c r="A1913" s="18">
        <v>43857</v>
      </c>
      <c r="B1913" s="19" t="s">
        <v>1839</v>
      </c>
      <c r="C1913" s="19" t="s">
        <v>45</v>
      </c>
      <c r="D1913" s="20">
        <v>0.04</v>
      </c>
      <c r="E1913" s="21" t="s">
        <v>18</v>
      </c>
      <c r="F1913" s="19" t="s">
        <v>1840</v>
      </c>
      <c r="G1913" s="22" t="s">
        <v>15</v>
      </c>
      <c r="H1913" s="23">
        <v>10800</v>
      </c>
      <c r="I1913" s="23">
        <v>10800</v>
      </c>
      <c r="J1913" s="24">
        <v>0</v>
      </c>
      <c r="K1913" s="24"/>
    </row>
    <row r="1914" spans="1:11" ht="15" customHeight="1">
      <c r="A1914" s="18">
        <v>43857</v>
      </c>
      <c r="B1914" s="19" t="s">
        <v>1841</v>
      </c>
      <c r="C1914" s="19" t="s">
        <v>73</v>
      </c>
      <c r="D1914" s="20">
        <v>0.02</v>
      </c>
      <c r="E1914" s="21" t="s">
        <v>18</v>
      </c>
      <c r="F1914" s="19" t="s">
        <v>1842</v>
      </c>
      <c r="G1914" s="22" t="s">
        <v>15</v>
      </c>
      <c r="H1914" s="23">
        <v>180</v>
      </c>
      <c r="I1914" s="23">
        <v>180</v>
      </c>
      <c r="J1914" s="24">
        <v>0</v>
      </c>
      <c r="K1914" s="24"/>
    </row>
    <row r="1915" spans="1:11" ht="15" customHeight="1">
      <c r="A1915" s="18">
        <v>43858</v>
      </c>
      <c r="B1915" s="19" t="s">
        <v>1843</v>
      </c>
      <c r="C1915" s="19" t="s">
        <v>24</v>
      </c>
      <c r="D1915" s="20">
        <v>0.02</v>
      </c>
      <c r="E1915" s="21" t="s">
        <v>13</v>
      </c>
      <c r="F1915" s="19" t="s">
        <v>1448</v>
      </c>
      <c r="G1915" s="22" t="s">
        <v>15</v>
      </c>
      <c r="H1915" s="23">
        <v>18621.79</v>
      </c>
      <c r="I1915" s="23">
        <v>18621.79</v>
      </c>
      <c r="J1915" s="24">
        <v>372.44</v>
      </c>
      <c r="K1915" s="24"/>
    </row>
    <row r="1916" spans="1:11" ht="15" customHeight="1">
      <c r="A1916" s="18">
        <v>43861</v>
      </c>
      <c r="B1916" s="19" t="s">
        <v>1844</v>
      </c>
      <c r="C1916" s="19" t="s">
        <v>38</v>
      </c>
      <c r="D1916" s="20">
        <v>0.02</v>
      </c>
      <c r="E1916" s="21" t="s">
        <v>13</v>
      </c>
      <c r="F1916" s="19" t="s">
        <v>1726</v>
      </c>
      <c r="G1916" s="22" t="s">
        <v>15</v>
      </c>
      <c r="H1916" s="23">
        <v>4314.2299999999996</v>
      </c>
      <c r="I1916" s="23">
        <v>4314.2299999999996</v>
      </c>
      <c r="J1916" s="24">
        <v>86.28</v>
      </c>
      <c r="K1916" s="24"/>
    </row>
    <row r="1917" spans="1:11" ht="15" customHeight="1" thickBot="1">
      <c r="A1917" s="18">
        <v>43861</v>
      </c>
      <c r="B1917" s="19" t="s">
        <v>1845</v>
      </c>
      <c r="C1917" s="19" t="s">
        <v>1681</v>
      </c>
      <c r="D1917" s="20">
        <v>0.02</v>
      </c>
      <c r="E1917" s="21" t="s">
        <v>18</v>
      </c>
      <c r="F1917" s="19" t="s">
        <v>1682</v>
      </c>
      <c r="G1917" s="22" t="s">
        <v>15</v>
      </c>
      <c r="H1917" s="23">
        <v>31520</v>
      </c>
      <c r="I1917" s="23">
        <v>31520</v>
      </c>
      <c r="J1917" s="24">
        <v>0</v>
      </c>
      <c r="K1917" s="24"/>
    </row>
    <row r="1918" spans="1:11" ht="15" customHeight="1" thickBot="1">
      <c r="A1918" s="1"/>
      <c r="B1918" s="1"/>
      <c r="C1918" s="1"/>
      <c r="D1918" s="1"/>
      <c r="E1918" s="1"/>
      <c r="F1918" s="1"/>
      <c r="G1918" s="38"/>
      <c r="H1918" s="36">
        <f>SUM(H1742:H1917)</f>
        <v>3701495.4900000021</v>
      </c>
      <c r="I1918" s="44">
        <f>SUM(I1742:I1917)</f>
        <v>3692427.1300000013</v>
      </c>
      <c r="J1918" s="79">
        <f>SUM(J1742:J1917)</f>
        <v>25935.820000000003</v>
      </c>
      <c r="K1918" s="80"/>
    </row>
    <row r="1919" spans="1:11" ht="15.95" customHeight="1" thickBot="1">
      <c r="A1919" s="140"/>
      <c r="B1919" s="140"/>
      <c r="C1919" s="140"/>
      <c r="D1919" s="140"/>
      <c r="E1919" s="140"/>
      <c r="F1919" s="140"/>
      <c r="G1919" s="140"/>
      <c r="H1919" s="140"/>
      <c r="I1919" s="140"/>
      <c r="J1919" s="140"/>
      <c r="K1919" s="1"/>
    </row>
    <row r="1920" spans="1:11" ht="26.1" customHeight="1" thickBot="1">
      <c r="A1920" s="8" t="s">
        <v>1</v>
      </c>
      <c r="B1920" s="8" t="s">
        <v>2</v>
      </c>
      <c r="C1920" s="8" t="s">
        <v>3</v>
      </c>
      <c r="D1920" s="8" t="s">
        <v>4</v>
      </c>
      <c r="E1920" s="8" t="s">
        <v>5</v>
      </c>
      <c r="F1920" s="8" t="s">
        <v>6</v>
      </c>
      <c r="G1920" s="8" t="s">
        <v>7</v>
      </c>
      <c r="H1920" s="8" t="s">
        <v>8</v>
      </c>
      <c r="I1920" s="8" t="s">
        <v>9</v>
      </c>
      <c r="J1920" s="42" t="s">
        <v>10</v>
      </c>
      <c r="K1920" s="43"/>
    </row>
    <row r="1921" spans="1:11" ht="15" customHeight="1">
      <c r="A1921" s="18">
        <v>43863</v>
      </c>
      <c r="B1921" s="19" t="s">
        <v>161</v>
      </c>
      <c r="C1921" s="19" t="s">
        <v>424</v>
      </c>
      <c r="D1921" s="20">
        <v>0</v>
      </c>
      <c r="E1921" s="21" t="s">
        <v>18</v>
      </c>
      <c r="F1921" s="19" t="s">
        <v>1846</v>
      </c>
      <c r="G1921" s="22" t="s">
        <v>15</v>
      </c>
      <c r="H1921" s="23">
        <v>1882.09</v>
      </c>
      <c r="I1921" s="23">
        <v>1882.09</v>
      </c>
      <c r="J1921" s="24">
        <v>0</v>
      </c>
      <c r="K1921" s="24"/>
    </row>
    <row r="1922" spans="1:11" ht="15" customHeight="1">
      <c r="A1922" s="18">
        <v>43863</v>
      </c>
      <c r="B1922" s="19" t="s">
        <v>161</v>
      </c>
      <c r="C1922" s="19" t="s">
        <v>424</v>
      </c>
      <c r="D1922" s="20">
        <v>0</v>
      </c>
      <c r="E1922" s="21" t="s">
        <v>18</v>
      </c>
      <c r="F1922" s="19" t="s">
        <v>1847</v>
      </c>
      <c r="G1922" s="22" t="s">
        <v>15</v>
      </c>
      <c r="H1922" s="23">
        <v>2115.34</v>
      </c>
      <c r="I1922" s="23">
        <v>2115.34</v>
      </c>
      <c r="J1922" s="24">
        <v>0</v>
      </c>
      <c r="K1922" s="24"/>
    </row>
    <row r="1923" spans="1:11" ht="15" customHeight="1">
      <c r="A1923" s="18">
        <v>43863</v>
      </c>
      <c r="B1923" s="19" t="s">
        <v>161</v>
      </c>
      <c r="C1923" s="19" t="s">
        <v>424</v>
      </c>
      <c r="D1923" s="20">
        <v>0</v>
      </c>
      <c r="E1923" s="21" t="s">
        <v>18</v>
      </c>
      <c r="F1923" s="19" t="s">
        <v>15</v>
      </c>
      <c r="G1923" s="22" t="s">
        <v>15</v>
      </c>
      <c r="H1923" s="23">
        <v>2016.53</v>
      </c>
      <c r="I1923" s="23">
        <v>2016.53</v>
      </c>
      <c r="J1923" s="24">
        <v>0</v>
      </c>
      <c r="K1923" s="24"/>
    </row>
    <row r="1924" spans="1:11" ht="15" customHeight="1">
      <c r="A1924" s="18">
        <v>43863</v>
      </c>
      <c r="B1924" s="19" t="s">
        <v>161</v>
      </c>
      <c r="C1924" s="19" t="s">
        <v>424</v>
      </c>
      <c r="D1924" s="20">
        <v>0</v>
      </c>
      <c r="E1924" s="21" t="s">
        <v>18</v>
      </c>
      <c r="F1924" s="19" t="s">
        <v>1848</v>
      </c>
      <c r="G1924" s="22" t="s">
        <v>15</v>
      </c>
      <c r="H1924" s="23">
        <v>2303.08</v>
      </c>
      <c r="I1924" s="23">
        <v>2303.08</v>
      </c>
      <c r="J1924" s="24">
        <v>0</v>
      </c>
      <c r="K1924" s="24"/>
    </row>
    <row r="1925" spans="1:11" ht="15" customHeight="1">
      <c r="A1925" s="18">
        <v>43863</v>
      </c>
      <c r="B1925" s="19" t="s">
        <v>195</v>
      </c>
      <c r="C1925" s="19" t="s">
        <v>424</v>
      </c>
      <c r="D1925" s="20">
        <v>0</v>
      </c>
      <c r="E1925" s="21" t="s">
        <v>18</v>
      </c>
      <c r="F1925" s="19" t="s">
        <v>1673</v>
      </c>
      <c r="G1925" s="22" t="s">
        <v>15</v>
      </c>
      <c r="H1925" s="23">
        <v>5337.57</v>
      </c>
      <c r="I1925" s="23">
        <v>5337.57</v>
      </c>
      <c r="J1925" s="24">
        <v>0</v>
      </c>
      <c r="K1925" s="24"/>
    </row>
    <row r="1926" spans="1:11" ht="15" customHeight="1">
      <c r="A1926" s="18">
        <v>43863</v>
      </c>
      <c r="B1926" s="19" t="s">
        <v>195</v>
      </c>
      <c r="C1926" s="19" t="s">
        <v>424</v>
      </c>
      <c r="D1926" s="20">
        <v>0</v>
      </c>
      <c r="E1926" s="21" t="s">
        <v>18</v>
      </c>
      <c r="F1926" s="19" t="s">
        <v>1674</v>
      </c>
      <c r="G1926" s="22" t="s">
        <v>15</v>
      </c>
      <c r="H1926" s="23">
        <v>4626.6899999999996</v>
      </c>
      <c r="I1926" s="23">
        <v>4626.6899999999996</v>
      </c>
      <c r="J1926" s="24">
        <v>0</v>
      </c>
      <c r="K1926" s="24"/>
    </row>
    <row r="1927" spans="1:11" ht="15" customHeight="1">
      <c r="A1927" s="18">
        <v>43863</v>
      </c>
      <c r="B1927" s="19" t="s">
        <v>1060</v>
      </c>
      <c r="C1927" s="19" t="s">
        <v>424</v>
      </c>
      <c r="D1927" s="20">
        <v>0</v>
      </c>
      <c r="E1927" s="21" t="s">
        <v>18</v>
      </c>
      <c r="F1927" s="19" t="s">
        <v>1613</v>
      </c>
      <c r="G1927" s="22" t="s">
        <v>15</v>
      </c>
      <c r="H1927" s="23">
        <v>7507.96</v>
      </c>
      <c r="I1927" s="23">
        <v>7507.96</v>
      </c>
      <c r="J1927" s="24">
        <v>0</v>
      </c>
      <c r="K1927" s="24"/>
    </row>
    <row r="1928" spans="1:11" ht="21.95" customHeight="1">
      <c r="A1928" s="18">
        <v>43863</v>
      </c>
      <c r="B1928" s="19" t="s">
        <v>1849</v>
      </c>
      <c r="C1928" s="19" t="s">
        <v>1850</v>
      </c>
      <c r="D1928" s="20">
        <v>0.03</v>
      </c>
      <c r="E1928" s="21" t="s">
        <v>18</v>
      </c>
      <c r="F1928" s="19" t="s">
        <v>1851</v>
      </c>
      <c r="G1928" s="22" t="s">
        <v>15</v>
      </c>
      <c r="H1928" s="23">
        <v>5338</v>
      </c>
      <c r="I1928" s="23">
        <v>5338</v>
      </c>
      <c r="J1928" s="24">
        <v>0</v>
      </c>
      <c r="K1928" s="24"/>
    </row>
    <row r="1929" spans="1:11" ht="21.95" customHeight="1">
      <c r="A1929" s="18">
        <v>43863</v>
      </c>
      <c r="B1929" s="19" t="s">
        <v>1849</v>
      </c>
      <c r="C1929" s="19" t="s">
        <v>1850</v>
      </c>
      <c r="D1929" s="20">
        <v>0.03</v>
      </c>
      <c r="E1929" s="21" t="s">
        <v>18</v>
      </c>
      <c r="F1929" s="19" t="s">
        <v>1851</v>
      </c>
      <c r="G1929" s="22" t="s">
        <v>15</v>
      </c>
      <c r="H1929" s="23">
        <v>5338</v>
      </c>
      <c r="I1929" s="23">
        <v>5338</v>
      </c>
      <c r="J1929" s="24">
        <v>0</v>
      </c>
      <c r="K1929" s="24"/>
    </row>
    <row r="1930" spans="1:11" ht="15" customHeight="1">
      <c r="A1930" s="18">
        <v>43864</v>
      </c>
      <c r="B1930" s="19" t="s">
        <v>195</v>
      </c>
      <c r="C1930" s="19" t="s">
        <v>424</v>
      </c>
      <c r="D1930" s="20">
        <v>0</v>
      </c>
      <c r="E1930" s="21" t="s">
        <v>18</v>
      </c>
      <c r="F1930" s="19" t="s">
        <v>1686</v>
      </c>
      <c r="G1930" s="22" t="s">
        <v>15</v>
      </c>
      <c r="H1930" s="23">
        <v>4371.7</v>
      </c>
      <c r="I1930" s="23">
        <v>4371.7</v>
      </c>
      <c r="J1930" s="24">
        <v>0</v>
      </c>
      <c r="K1930" s="24"/>
    </row>
    <row r="1931" spans="1:11" ht="15" customHeight="1">
      <c r="A1931" s="18">
        <v>43864</v>
      </c>
      <c r="B1931" s="19" t="s">
        <v>195</v>
      </c>
      <c r="C1931" s="19" t="s">
        <v>424</v>
      </c>
      <c r="D1931" s="20">
        <v>0</v>
      </c>
      <c r="E1931" s="21" t="s">
        <v>18</v>
      </c>
      <c r="F1931" s="19" t="s">
        <v>1675</v>
      </c>
      <c r="G1931" s="22" t="s">
        <v>15</v>
      </c>
      <c r="H1931" s="23">
        <v>5952.18</v>
      </c>
      <c r="I1931" s="23">
        <v>5952.18</v>
      </c>
      <c r="J1931" s="24">
        <v>0</v>
      </c>
      <c r="K1931" s="24"/>
    </row>
    <row r="1932" spans="1:11" ht="15" customHeight="1">
      <c r="A1932" s="18">
        <v>43864</v>
      </c>
      <c r="B1932" s="19" t="s">
        <v>195</v>
      </c>
      <c r="C1932" s="19" t="s">
        <v>424</v>
      </c>
      <c r="D1932" s="20">
        <v>0</v>
      </c>
      <c r="E1932" s="21" t="s">
        <v>18</v>
      </c>
      <c r="F1932" s="19" t="s">
        <v>1687</v>
      </c>
      <c r="G1932" s="22" t="s">
        <v>15</v>
      </c>
      <c r="H1932" s="23">
        <v>6238.77</v>
      </c>
      <c r="I1932" s="23">
        <v>6238.77</v>
      </c>
      <c r="J1932" s="24">
        <v>0</v>
      </c>
      <c r="K1932" s="24"/>
    </row>
    <row r="1933" spans="1:11" ht="15" customHeight="1">
      <c r="A1933" s="18">
        <v>43864</v>
      </c>
      <c r="B1933" s="19" t="s">
        <v>996</v>
      </c>
      <c r="C1933" s="19" t="s">
        <v>38</v>
      </c>
      <c r="D1933" s="20">
        <v>0.05</v>
      </c>
      <c r="E1933" s="21" t="s">
        <v>13</v>
      </c>
      <c r="F1933" s="19" t="s">
        <v>1255</v>
      </c>
      <c r="G1933" s="22" t="s">
        <v>15</v>
      </c>
      <c r="H1933" s="23">
        <v>16070</v>
      </c>
      <c r="I1933" s="23">
        <v>16070</v>
      </c>
      <c r="J1933" s="24">
        <v>803.5</v>
      </c>
      <c r="K1933" s="24"/>
    </row>
    <row r="1934" spans="1:11" ht="15" customHeight="1">
      <c r="A1934" s="18">
        <v>43864</v>
      </c>
      <c r="B1934" s="19" t="s">
        <v>1852</v>
      </c>
      <c r="C1934" s="19" t="s">
        <v>21</v>
      </c>
      <c r="D1934" s="20">
        <v>0.02</v>
      </c>
      <c r="E1934" s="21" t="s">
        <v>18</v>
      </c>
      <c r="F1934" s="19" t="s">
        <v>613</v>
      </c>
      <c r="G1934" s="22" t="s">
        <v>15</v>
      </c>
      <c r="H1934" s="23">
        <v>8000</v>
      </c>
      <c r="I1934" s="23">
        <v>8000</v>
      </c>
      <c r="J1934" s="24">
        <v>0</v>
      </c>
      <c r="K1934" s="24"/>
    </row>
    <row r="1935" spans="1:11" ht="15" customHeight="1">
      <c r="A1935" s="18">
        <v>43864</v>
      </c>
      <c r="B1935" s="19" t="s">
        <v>1853</v>
      </c>
      <c r="C1935" s="19" t="s">
        <v>1283</v>
      </c>
      <c r="D1935" s="20">
        <v>0.02</v>
      </c>
      <c r="E1935" s="21" t="s">
        <v>18</v>
      </c>
      <c r="F1935" s="19" t="s">
        <v>1854</v>
      </c>
      <c r="G1935" s="22" t="s">
        <v>15</v>
      </c>
      <c r="H1935" s="23">
        <v>123688.12</v>
      </c>
      <c r="I1935" s="23">
        <v>123688.12</v>
      </c>
      <c r="J1935" s="24">
        <v>0</v>
      </c>
      <c r="K1935" s="24"/>
    </row>
    <row r="1936" spans="1:11" ht="15" customHeight="1">
      <c r="A1936" s="18">
        <v>43864</v>
      </c>
      <c r="B1936" s="19" t="s">
        <v>430</v>
      </c>
      <c r="C1936" s="19" t="s">
        <v>27</v>
      </c>
      <c r="D1936" s="20">
        <v>0.03</v>
      </c>
      <c r="E1936" s="21" t="s">
        <v>18</v>
      </c>
      <c r="F1936" s="19" t="s">
        <v>28</v>
      </c>
      <c r="G1936" s="22" t="s">
        <v>15</v>
      </c>
      <c r="H1936" s="23">
        <v>307</v>
      </c>
      <c r="I1936" s="23">
        <v>307</v>
      </c>
      <c r="J1936" s="24">
        <v>0</v>
      </c>
      <c r="K1936" s="24"/>
    </row>
    <row r="1937" spans="1:11" ht="15" customHeight="1">
      <c r="A1937" s="18">
        <v>43864</v>
      </c>
      <c r="B1937" s="19" t="s">
        <v>1855</v>
      </c>
      <c r="C1937" s="19" t="s">
        <v>27</v>
      </c>
      <c r="D1937" s="20">
        <v>0.03</v>
      </c>
      <c r="E1937" s="21" t="s">
        <v>18</v>
      </c>
      <c r="F1937" s="19" t="s">
        <v>1312</v>
      </c>
      <c r="G1937" s="22" t="s">
        <v>15</v>
      </c>
      <c r="H1937" s="23">
        <v>150199.20000000001</v>
      </c>
      <c r="I1937" s="23">
        <v>150199.20000000001</v>
      </c>
      <c r="J1937" s="24">
        <v>0</v>
      </c>
      <c r="K1937" s="24"/>
    </row>
    <row r="1938" spans="1:11" ht="15" customHeight="1">
      <c r="A1938" s="18">
        <v>43864</v>
      </c>
      <c r="B1938" s="19" t="s">
        <v>1856</v>
      </c>
      <c r="C1938" s="19" t="s">
        <v>41</v>
      </c>
      <c r="D1938" s="20">
        <v>0.04</v>
      </c>
      <c r="E1938" s="21" t="s">
        <v>13</v>
      </c>
      <c r="F1938" s="19" t="s">
        <v>1857</v>
      </c>
      <c r="G1938" s="22" t="s">
        <v>15</v>
      </c>
      <c r="H1938" s="23">
        <v>168824.46</v>
      </c>
      <c r="I1938" s="23">
        <v>168824.46</v>
      </c>
      <c r="J1938" s="24">
        <v>6752.98</v>
      </c>
      <c r="K1938" s="24"/>
    </row>
    <row r="1939" spans="1:11" ht="15" customHeight="1">
      <c r="A1939" s="18">
        <v>43864</v>
      </c>
      <c r="B1939" s="19" t="s">
        <v>1858</v>
      </c>
      <c r="C1939" s="19" t="s">
        <v>27</v>
      </c>
      <c r="D1939" s="20">
        <v>0.03</v>
      </c>
      <c r="E1939" s="21" t="s">
        <v>18</v>
      </c>
      <c r="F1939" s="19" t="s">
        <v>100</v>
      </c>
      <c r="G1939" s="22" t="s">
        <v>15</v>
      </c>
      <c r="H1939" s="23">
        <v>2015</v>
      </c>
      <c r="I1939" s="23">
        <v>2015</v>
      </c>
      <c r="J1939" s="24">
        <v>0</v>
      </c>
      <c r="K1939" s="24"/>
    </row>
    <row r="1940" spans="1:11" ht="15" customHeight="1">
      <c r="A1940" s="18">
        <v>43864</v>
      </c>
      <c r="B1940" s="19" t="s">
        <v>1859</v>
      </c>
      <c r="C1940" s="19" t="s">
        <v>27</v>
      </c>
      <c r="D1940" s="20">
        <v>0.03</v>
      </c>
      <c r="E1940" s="21" t="s">
        <v>18</v>
      </c>
      <c r="F1940" s="19" t="s">
        <v>100</v>
      </c>
      <c r="G1940" s="22" t="s">
        <v>15</v>
      </c>
      <c r="H1940" s="23">
        <v>160.94</v>
      </c>
      <c r="I1940" s="23">
        <v>160.94</v>
      </c>
      <c r="J1940" s="24">
        <v>0</v>
      </c>
      <c r="K1940" s="24"/>
    </row>
    <row r="1941" spans="1:11" ht="15" customHeight="1">
      <c r="A1941" s="18">
        <v>43864</v>
      </c>
      <c r="B1941" s="19" t="s">
        <v>1860</v>
      </c>
      <c r="C1941" s="19" t="s">
        <v>27</v>
      </c>
      <c r="D1941" s="20">
        <v>0.03</v>
      </c>
      <c r="E1941" s="21" t="s">
        <v>18</v>
      </c>
      <c r="F1941" s="19" t="s">
        <v>100</v>
      </c>
      <c r="G1941" s="22" t="s">
        <v>15</v>
      </c>
      <c r="H1941" s="23">
        <v>2080</v>
      </c>
      <c r="I1941" s="23">
        <v>2080</v>
      </c>
      <c r="J1941" s="24">
        <v>0</v>
      </c>
      <c r="K1941" s="24"/>
    </row>
    <row r="1942" spans="1:11" ht="15" customHeight="1">
      <c r="A1942" s="18">
        <v>43864</v>
      </c>
      <c r="B1942" s="19" t="s">
        <v>1861</v>
      </c>
      <c r="C1942" s="19" t="s">
        <v>424</v>
      </c>
      <c r="D1942" s="20">
        <v>0.02</v>
      </c>
      <c r="E1942" s="21" t="s">
        <v>18</v>
      </c>
      <c r="F1942" s="19" t="s">
        <v>1862</v>
      </c>
      <c r="G1942" s="22" t="s">
        <v>15</v>
      </c>
      <c r="H1942" s="23">
        <v>10000</v>
      </c>
      <c r="I1942" s="23">
        <v>10000</v>
      </c>
      <c r="J1942" s="24">
        <v>0</v>
      </c>
      <c r="K1942" s="24"/>
    </row>
    <row r="1943" spans="1:11" ht="15" customHeight="1">
      <c r="A1943" s="18">
        <v>43864</v>
      </c>
      <c r="B1943" s="19" t="s">
        <v>1863</v>
      </c>
      <c r="C1943" s="19" t="s">
        <v>12</v>
      </c>
      <c r="D1943" s="20">
        <v>0.02</v>
      </c>
      <c r="E1943" s="21" t="s">
        <v>13</v>
      </c>
      <c r="F1943" s="19" t="s">
        <v>1561</v>
      </c>
      <c r="G1943" s="22" t="s">
        <v>15</v>
      </c>
      <c r="H1943" s="23">
        <v>889.98</v>
      </c>
      <c r="I1943" s="23">
        <v>889.98</v>
      </c>
      <c r="J1943" s="24">
        <v>17.8</v>
      </c>
      <c r="K1943" s="24"/>
    </row>
    <row r="1944" spans="1:11" ht="15" customHeight="1">
      <c r="A1944" s="18">
        <v>43865</v>
      </c>
      <c r="B1944" s="19" t="s">
        <v>161</v>
      </c>
      <c r="C1944" s="19" t="s">
        <v>73</v>
      </c>
      <c r="D1944" s="20">
        <v>0</v>
      </c>
      <c r="E1944" s="21" t="s">
        <v>18</v>
      </c>
      <c r="F1944" s="19" t="s">
        <v>1864</v>
      </c>
      <c r="G1944" s="22" t="s">
        <v>15</v>
      </c>
      <c r="H1944" s="23">
        <v>2583.1</v>
      </c>
      <c r="I1944" s="23">
        <v>2583.1</v>
      </c>
      <c r="J1944" s="24">
        <v>0</v>
      </c>
      <c r="K1944" s="24"/>
    </row>
    <row r="1945" spans="1:11" ht="15" customHeight="1">
      <c r="A1945" s="18">
        <v>43865</v>
      </c>
      <c r="B1945" s="19" t="s">
        <v>68</v>
      </c>
      <c r="C1945" s="19" t="s">
        <v>421</v>
      </c>
      <c r="D1945" s="20">
        <v>2.01E-2</v>
      </c>
      <c r="E1945" s="21" t="s">
        <v>18</v>
      </c>
      <c r="F1945" s="19" t="s">
        <v>1865</v>
      </c>
      <c r="G1945" s="22" t="s">
        <v>15</v>
      </c>
      <c r="H1945" s="23">
        <v>2825.26</v>
      </c>
      <c r="I1945" s="23">
        <v>2825.26</v>
      </c>
      <c r="J1945" s="24">
        <v>0</v>
      </c>
      <c r="K1945" s="24"/>
    </row>
    <row r="1946" spans="1:11" ht="15" customHeight="1">
      <c r="A1946" s="18">
        <v>43865</v>
      </c>
      <c r="B1946" s="19" t="s">
        <v>1866</v>
      </c>
      <c r="C1946" s="19" t="s">
        <v>12</v>
      </c>
      <c r="D1946" s="20">
        <v>0.02</v>
      </c>
      <c r="E1946" s="21" t="s">
        <v>436</v>
      </c>
      <c r="F1946" s="19" t="s">
        <v>1643</v>
      </c>
      <c r="G1946" s="22" t="s">
        <v>386</v>
      </c>
      <c r="H1946" s="23">
        <v>1000</v>
      </c>
      <c r="I1946" s="23">
        <v>1000</v>
      </c>
      <c r="J1946" s="24">
        <v>20</v>
      </c>
      <c r="K1946" s="24"/>
    </row>
    <row r="1947" spans="1:11" ht="15" customHeight="1">
      <c r="A1947" s="18">
        <v>43865</v>
      </c>
      <c r="B1947" s="19" t="s">
        <v>213</v>
      </c>
      <c r="C1947" s="19" t="s">
        <v>1647</v>
      </c>
      <c r="D1947" s="20">
        <v>0.02</v>
      </c>
      <c r="E1947" s="21" t="s">
        <v>18</v>
      </c>
      <c r="F1947" s="19" t="s">
        <v>1867</v>
      </c>
      <c r="G1947" s="22" t="s">
        <v>15</v>
      </c>
      <c r="H1947" s="23">
        <v>202300</v>
      </c>
      <c r="I1947" s="23">
        <v>202300</v>
      </c>
      <c r="J1947" s="24">
        <v>0</v>
      </c>
      <c r="K1947" s="24"/>
    </row>
    <row r="1948" spans="1:11" ht="15" customHeight="1">
      <c r="A1948" s="18">
        <v>43865</v>
      </c>
      <c r="B1948" s="19" t="s">
        <v>590</v>
      </c>
      <c r="C1948" s="19" t="s">
        <v>1647</v>
      </c>
      <c r="D1948" s="20">
        <v>0.02</v>
      </c>
      <c r="E1948" s="21" t="s">
        <v>18</v>
      </c>
      <c r="F1948" s="19" t="s">
        <v>1867</v>
      </c>
      <c r="G1948" s="22" t="s">
        <v>15</v>
      </c>
      <c r="H1948" s="23">
        <v>107322.29</v>
      </c>
      <c r="I1948" s="23">
        <v>107322.29</v>
      </c>
      <c r="J1948" s="24">
        <v>0</v>
      </c>
      <c r="K1948" s="24"/>
    </row>
    <row r="1949" spans="1:11" ht="21.95" customHeight="1">
      <c r="A1949" s="18">
        <v>43865</v>
      </c>
      <c r="B1949" s="19" t="s">
        <v>1868</v>
      </c>
      <c r="C1949" s="19" t="s">
        <v>73</v>
      </c>
      <c r="D1949" s="20">
        <v>3.5441599999999997E-2</v>
      </c>
      <c r="E1949" s="21" t="s">
        <v>384</v>
      </c>
      <c r="F1949" s="19" t="s">
        <v>1147</v>
      </c>
      <c r="G1949" s="22" t="s">
        <v>386</v>
      </c>
      <c r="H1949" s="23">
        <v>88</v>
      </c>
      <c r="I1949" s="23">
        <v>88</v>
      </c>
      <c r="J1949" s="24">
        <v>0</v>
      </c>
      <c r="K1949" s="24"/>
    </row>
    <row r="1950" spans="1:11" ht="21.95" customHeight="1">
      <c r="A1950" s="18">
        <v>43865</v>
      </c>
      <c r="B1950" s="19" t="s">
        <v>1869</v>
      </c>
      <c r="C1950" s="19" t="s">
        <v>73</v>
      </c>
      <c r="D1950" s="20">
        <v>3.5441599999999997E-2</v>
      </c>
      <c r="E1950" s="21" t="s">
        <v>384</v>
      </c>
      <c r="F1950" s="19" t="s">
        <v>1147</v>
      </c>
      <c r="G1950" s="22" t="s">
        <v>386</v>
      </c>
      <c r="H1950" s="23">
        <v>253</v>
      </c>
      <c r="I1950" s="23">
        <v>253</v>
      </c>
      <c r="J1950" s="24">
        <v>0</v>
      </c>
      <c r="K1950" s="24"/>
    </row>
    <row r="1951" spans="1:11" ht="15" customHeight="1">
      <c r="A1951" s="18">
        <v>43865</v>
      </c>
      <c r="B1951" s="19" t="s">
        <v>1870</v>
      </c>
      <c r="C1951" s="19" t="s">
        <v>1681</v>
      </c>
      <c r="D1951" s="20">
        <v>0.02</v>
      </c>
      <c r="E1951" s="21" t="s">
        <v>18</v>
      </c>
      <c r="F1951" s="19" t="s">
        <v>1689</v>
      </c>
      <c r="G1951" s="22" t="s">
        <v>15</v>
      </c>
      <c r="H1951" s="23">
        <v>30542.400000000001</v>
      </c>
      <c r="I1951" s="23">
        <v>30542.400000000001</v>
      </c>
      <c r="J1951" s="24">
        <v>0</v>
      </c>
      <c r="K1951" s="24"/>
    </row>
    <row r="1952" spans="1:11" ht="15" customHeight="1">
      <c r="A1952" s="18">
        <v>43865</v>
      </c>
      <c r="B1952" s="19" t="s">
        <v>1871</v>
      </c>
      <c r="C1952" s="19" t="s">
        <v>1681</v>
      </c>
      <c r="D1952" s="20">
        <v>0.02</v>
      </c>
      <c r="E1952" s="21" t="s">
        <v>18</v>
      </c>
      <c r="F1952" s="19" t="s">
        <v>1689</v>
      </c>
      <c r="G1952" s="22" t="s">
        <v>15</v>
      </c>
      <c r="H1952" s="23">
        <v>117251.52</v>
      </c>
      <c r="I1952" s="23">
        <v>117251.52</v>
      </c>
      <c r="J1952" s="24">
        <v>0</v>
      </c>
      <c r="K1952" s="24"/>
    </row>
    <row r="1953" spans="1:11" ht="15" customHeight="1">
      <c r="A1953" s="18">
        <v>43866</v>
      </c>
      <c r="B1953" s="19" t="s">
        <v>976</v>
      </c>
      <c r="C1953" s="19" t="s">
        <v>41</v>
      </c>
      <c r="D1953" s="20">
        <v>2.7400000000000001E-2</v>
      </c>
      <c r="E1953" s="21" t="s">
        <v>13</v>
      </c>
      <c r="F1953" s="19" t="s">
        <v>1011</v>
      </c>
      <c r="G1953" s="22" t="s">
        <v>15</v>
      </c>
      <c r="H1953" s="23">
        <v>16500</v>
      </c>
      <c r="I1953" s="23">
        <v>16500</v>
      </c>
      <c r="J1953" s="24">
        <v>452.1</v>
      </c>
      <c r="K1953" s="24"/>
    </row>
    <row r="1954" spans="1:11" ht="15" customHeight="1">
      <c r="A1954" s="18">
        <v>43866</v>
      </c>
      <c r="B1954" s="19" t="s">
        <v>993</v>
      </c>
      <c r="C1954" s="19" t="s">
        <v>421</v>
      </c>
      <c r="D1954" s="20">
        <v>0.02</v>
      </c>
      <c r="E1954" s="21" t="s">
        <v>18</v>
      </c>
      <c r="F1954" s="19" t="s">
        <v>1872</v>
      </c>
      <c r="G1954" s="22" t="s">
        <v>15</v>
      </c>
      <c r="H1954" s="23">
        <v>940</v>
      </c>
      <c r="I1954" s="23">
        <v>940</v>
      </c>
      <c r="J1954" s="24">
        <v>0</v>
      </c>
      <c r="K1954" s="24"/>
    </row>
    <row r="1955" spans="1:11" ht="21.95" customHeight="1">
      <c r="A1955" s="18">
        <v>43866</v>
      </c>
      <c r="B1955" s="19" t="s">
        <v>1873</v>
      </c>
      <c r="C1955" s="19" t="s">
        <v>407</v>
      </c>
      <c r="D1955" s="20">
        <v>0.02</v>
      </c>
      <c r="E1955" s="21" t="s">
        <v>18</v>
      </c>
      <c r="F1955" s="19" t="s">
        <v>1052</v>
      </c>
      <c r="G1955" s="22" t="s">
        <v>15</v>
      </c>
      <c r="H1955" s="23">
        <v>66.12</v>
      </c>
      <c r="I1955" s="23">
        <v>66.12</v>
      </c>
      <c r="J1955" s="24">
        <v>0</v>
      </c>
      <c r="K1955" s="24"/>
    </row>
    <row r="1956" spans="1:11" ht="15" customHeight="1">
      <c r="A1956" s="18">
        <v>43866</v>
      </c>
      <c r="B1956" s="19" t="s">
        <v>255</v>
      </c>
      <c r="C1956" s="19" t="s">
        <v>136</v>
      </c>
      <c r="D1956" s="20">
        <v>4.3999999999999997E-2</v>
      </c>
      <c r="E1956" s="21" t="s">
        <v>13</v>
      </c>
      <c r="F1956" s="19" t="s">
        <v>130</v>
      </c>
      <c r="G1956" s="22" t="s">
        <v>15</v>
      </c>
      <c r="H1956" s="23">
        <v>10000</v>
      </c>
      <c r="I1956" s="23">
        <v>10000</v>
      </c>
      <c r="J1956" s="24">
        <v>440</v>
      </c>
      <c r="K1956" s="24"/>
    </row>
    <row r="1957" spans="1:11" ht="15" customHeight="1">
      <c r="A1957" s="18">
        <v>43866</v>
      </c>
      <c r="B1957" s="19" t="s">
        <v>1874</v>
      </c>
      <c r="C1957" s="19" t="s">
        <v>41</v>
      </c>
      <c r="D1957" s="20">
        <v>4.1599999999999998E-2</v>
      </c>
      <c r="E1957" s="21" t="s">
        <v>13</v>
      </c>
      <c r="F1957" s="19" t="s">
        <v>605</v>
      </c>
      <c r="G1957" s="22" t="s">
        <v>15</v>
      </c>
      <c r="H1957" s="23">
        <v>30260</v>
      </c>
      <c r="I1957" s="23">
        <v>30260</v>
      </c>
      <c r="J1957" s="24">
        <v>1258.82</v>
      </c>
      <c r="K1957" s="24"/>
    </row>
    <row r="1958" spans="1:11" ht="15" customHeight="1">
      <c r="A1958" s="18">
        <v>43866</v>
      </c>
      <c r="B1958" s="19" t="s">
        <v>1875</v>
      </c>
      <c r="C1958" s="19" t="s">
        <v>45</v>
      </c>
      <c r="D1958" s="20">
        <v>0.04</v>
      </c>
      <c r="E1958" s="21" t="s">
        <v>18</v>
      </c>
      <c r="F1958" s="19" t="s">
        <v>1876</v>
      </c>
      <c r="G1958" s="22" t="s">
        <v>15</v>
      </c>
      <c r="H1958" s="23">
        <v>4600</v>
      </c>
      <c r="I1958" s="23">
        <v>4600</v>
      </c>
      <c r="J1958" s="24">
        <v>0</v>
      </c>
      <c r="K1958" s="24"/>
    </row>
    <row r="1959" spans="1:11" ht="21.95" customHeight="1">
      <c r="A1959" s="18">
        <v>43867</v>
      </c>
      <c r="B1959" s="19" t="s">
        <v>1781</v>
      </c>
      <c r="C1959" s="19" t="s">
        <v>35</v>
      </c>
      <c r="D1959" s="20">
        <v>2.7E-2</v>
      </c>
      <c r="E1959" s="21" t="s">
        <v>18</v>
      </c>
      <c r="F1959" s="19" t="s">
        <v>36</v>
      </c>
      <c r="G1959" s="22" t="s">
        <v>15</v>
      </c>
      <c r="H1959" s="23">
        <v>8700</v>
      </c>
      <c r="I1959" s="23">
        <v>8700</v>
      </c>
      <c r="J1959" s="24">
        <v>0</v>
      </c>
      <c r="K1959" s="24"/>
    </row>
    <row r="1960" spans="1:11" ht="15" customHeight="1">
      <c r="A1960" s="18">
        <v>43867</v>
      </c>
      <c r="B1960" s="19" t="s">
        <v>595</v>
      </c>
      <c r="C1960" s="19" t="s">
        <v>316</v>
      </c>
      <c r="D1960" s="20">
        <v>0.02</v>
      </c>
      <c r="E1960" s="21" t="s">
        <v>18</v>
      </c>
      <c r="F1960" s="19" t="s">
        <v>1877</v>
      </c>
      <c r="G1960" s="22" t="s">
        <v>15</v>
      </c>
      <c r="H1960" s="23">
        <v>7565</v>
      </c>
      <c r="I1960" s="23">
        <v>7565</v>
      </c>
      <c r="J1960" s="24">
        <v>0</v>
      </c>
      <c r="K1960" s="24"/>
    </row>
    <row r="1961" spans="1:11" ht="15" customHeight="1">
      <c r="A1961" s="18">
        <v>43867</v>
      </c>
      <c r="B1961" s="19" t="s">
        <v>1547</v>
      </c>
      <c r="C1961" s="19" t="s">
        <v>73</v>
      </c>
      <c r="D1961" s="20">
        <v>0.02</v>
      </c>
      <c r="E1961" s="21" t="s">
        <v>18</v>
      </c>
      <c r="F1961" s="19" t="s">
        <v>1878</v>
      </c>
      <c r="G1961" s="22" t="s">
        <v>15</v>
      </c>
      <c r="H1961" s="23">
        <v>20000</v>
      </c>
      <c r="I1961" s="23">
        <v>20000</v>
      </c>
      <c r="J1961" s="24">
        <v>0</v>
      </c>
      <c r="K1961" s="24"/>
    </row>
    <row r="1962" spans="1:11" ht="15" customHeight="1">
      <c r="A1962" s="18">
        <v>43867</v>
      </c>
      <c r="B1962" s="19" t="s">
        <v>1879</v>
      </c>
      <c r="C1962" s="19" t="s">
        <v>533</v>
      </c>
      <c r="D1962" s="20">
        <v>0.02</v>
      </c>
      <c r="E1962" s="21" t="s">
        <v>18</v>
      </c>
      <c r="F1962" s="19" t="s">
        <v>1880</v>
      </c>
      <c r="G1962" s="22" t="s">
        <v>15</v>
      </c>
      <c r="H1962" s="23">
        <v>553.69000000000005</v>
      </c>
      <c r="I1962" s="23">
        <v>553.69000000000005</v>
      </c>
      <c r="J1962" s="24">
        <v>0</v>
      </c>
      <c r="K1962" s="24"/>
    </row>
    <row r="1963" spans="1:11" ht="15" customHeight="1">
      <c r="A1963" s="18">
        <v>43867</v>
      </c>
      <c r="B1963" s="19" t="s">
        <v>1881</v>
      </c>
      <c r="C1963" s="19" t="s">
        <v>45</v>
      </c>
      <c r="D1963" s="20">
        <v>0.04</v>
      </c>
      <c r="E1963" s="21" t="s">
        <v>18</v>
      </c>
      <c r="F1963" s="19" t="s">
        <v>1314</v>
      </c>
      <c r="G1963" s="22" t="s">
        <v>15</v>
      </c>
      <c r="H1963" s="23">
        <v>1500</v>
      </c>
      <c r="I1963" s="23">
        <v>1500</v>
      </c>
      <c r="J1963" s="24">
        <v>0</v>
      </c>
      <c r="K1963" s="24"/>
    </row>
    <row r="1964" spans="1:11" ht="15" customHeight="1">
      <c r="A1964" s="18">
        <v>43868</v>
      </c>
      <c r="B1964" s="19" t="s">
        <v>86</v>
      </c>
      <c r="C1964" s="19" t="s">
        <v>82</v>
      </c>
      <c r="D1964" s="20">
        <v>0.02</v>
      </c>
      <c r="E1964" s="21" t="s">
        <v>13</v>
      </c>
      <c r="F1964" s="19" t="s">
        <v>1488</v>
      </c>
      <c r="G1964" s="22" t="s">
        <v>15</v>
      </c>
      <c r="H1964" s="23">
        <v>32000</v>
      </c>
      <c r="I1964" s="23">
        <v>32000</v>
      </c>
      <c r="J1964" s="24">
        <v>640</v>
      </c>
      <c r="K1964" s="24"/>
    </row>
    <row r="1965" spans="1:11" ht="15" customHeight="1">
      <c r="A1965" s="18">
        <v>43868</v>
      </c>
      <c r="B1965" s="19" t="s">
        <v>726</v>
      </c>
      <c r="C1965" s="19" t="s">
        <v>41</v>
      </c>
      <c r="D1965" s="20">
        <v>2.7400000000000001E-2</v>
      </c>
      <c r="E1965" s="21" t="s">
        <v>13</v>
      </c>
      <c r="F1965" s="19" t="s">
        <v>1011</v>
      </c>
      <c r="G1965" s="22" t="s">
        <v>15</v>
      </c>
      <c r="H1965" s="23">
        <v>22000</v>
      </c>
      <c r="I1965" s="23">
        <v>22000</v>
      </c>
      <c r="J1965" s="24">
        <v>602.79999999999995</v>
      </c>
      <c r="K1965" s="24"/>
    </row>
    <row r="1966" spans="1:11" ht="15" customHeight="1">
      <c r="A1966" s="18">
        <v>43868</v>
      </c>
      <c r="B1966" s="19" t="s">
        <v>736</v>
      </c>
      <c r="C1966" s="19" t="s">
        <v>41</v>
      </c>
      <c r="D1966" s="20">
        <v>0.04</v>
      </c>
      <c r="E1966" s="21" t="s">
        <v>13</v>
      </c>
      <c r="F1966" s="19" t="s">
        <v>1882</v>
      </c>
      <c r="G1966" s="22" t="s">
        <v>15</v>
      </c>
      <c r="H1966" s="23">
        <v>15020.83</v>
      </c>
      <c r="I1966" s="23">
        <v>15020.83</v>
      </c>
      <c r="J1966" s="24">
        <v>600.83000000000004</v>
      </c>
      <c r="K1966" s="24"/>
    </row>
    <row r="1967" spans="1:11" ht="15" customHeight="1">
      <c r="A1967" s="18">
        <v>43868</v>
      </c>
      <c r="B1967" s="19" t="s">
        <v>937</v>
      </c>
      <c r="C1967" s="19" t="s">
        <v>73</v>
      </c>
      <c r="D1967" s="20">
        <v>0.02</v>
      </c>
      <c r="E1967" s="21" t="s">
        <v>18</v>
      </c>
      <c r="F1967" s="19" t="s">
        <v>1883</v>
      </c>
      <c r="G1967" s="22" t="s">
        <v>15</v>
      </c>
      <c r="H1967" s="23">
        <v>4265</v>
      </c>
      <c r="I1967" s="23">
        <v>4265</v>
      </c>
      <c r="J1967" s="24">
        <v>0</v>
      </c>
      <c r="K1967" s="24"/>
    </row>
    <row r="1968" spans="1:11" ht="15" customHeight="1">
      <c r="A1968" s="18">
        <v>43868</v>
      </c>
      <c r="B1968" s="19" t="s">
        <v>1884</v>
      </c>
      <c r="C1968" s="19" t="s">
        <v>45</v>
      </c>
      <c r="D1968" s="20">
        <v>0.04</v>
      </c>
      <c r="E1968" s="21" t="s">
        <v>18</v>
      </c>
      <c r="F1968" s="19" t="s">
        <v>46</v>
      </c>
      <c r="G1968" s="22" t="s">
        <v>15</v>
      </c>
      <c r="H1968" s="23">
        <v>20000</v>
      </c>
      <c r="I1968" s="23">
        <v>20000</v>
      </c>
      <c r="J1968" s="24">
        <v>0</v>
      </c>
      <c r="K1968" s="24"/>
    </row>
    <row r="1969" spans="1:11" ht="15" customHeight="1">
      <c r="A1969" s="18">
        <v>43868</v>
      </c>
      <c r="B1969" s="19" t="s">
        <v>1885</v>
      </c>
      <c r="C1969" s="19" t="s">
        <v>45</v>
      </c>
      <c r="D1969" s="20">
        <v>0.04</v>
      </c>
      <c r="E1969" s="21" t="s">
        <v>18</v>
      </c>
      <c r="F1969" s="19" t="s">
        <v>46</v>
      </c>
      <c r="G1969" s="22" t="s">
        <v>15</v>
      </c>
      <c r="H1969" s="23">
        <v>20000</v>
      </c>
      <c r="I1969" s="23">
        <v>20000</v>
      </c>
      <c r="J1969" s="24">
        <v>0</v>
      </c>
      <c r="K1969" s="24"/>
    </row>
    <row r="1970" spans="1:11" ht="15" customHeight="1">
      <c r="A1970" s="18">
        <v>43868</v>
      </c>
      <c r="B1970" s="19" t="s">
        <v>1886</v>
      </c>
      <c r="C1970" s="19" t="s">
        <v>1655</v>
      </c>
      <c r="D1970" s="20">
        <v>0.05</v>
      </c>
      <c r="E1970" s="21" t="s">
        <v>13</v>
      </c>
      <c r="F1970" s="19" t="s">
        <v>1656</v>
      </c>
      <c r="G1970" s="22" t="s">
        <v>15</v>
      </c>
      <c r="H1970" s="23">
        <v>60000</v>
      </c>
      <c r="I1970" s="23">
        <v>60000</v>
      </c>
      <c r="J1970" s="24">
        <v>3000</v>
      </c>
      <c r="K1970" s="24"/>
    </row>
    <row r="1971" spans="1:11" ht="15" customHeight="1">
      <c r="A1971" s="18">
        <v>43868</v>
      </c>
      <c r="B1971" s="19" t="s">
        <v>1887</v>
      </c>
      <c r="C1971" s="19" t="s">
        <v>316</v>
      </c>
      <c r="D1971" s="20">
        <v>0.02</v>
      </c>
      <c r="E1971" s="21" t="s">
        <v>18</v>
      </c>
      <c r="F1971" s="19" t="s">
        <v>882</v>
      </c>
      <c r="G1971" s="22" t="s">
        <v>15</v>
      </c>
      <c r="H1971" s="23">
        <v>221.15</v>
      </c>
      <c r="I1971" s="23">
        <v>221.15</v>
      </c>
      <c r="J1971" s="24">
        <v>0</v>
      </c>
      <c r="K1971" s="24"/>
    </row>
    <row r="1972" spans="1:11" ht="15" customHeight="1">
      <c r="A1972" s="18">
        <v>43868</v>
      </c>
      <c r="B1972" s="19" t="s">
        <v>1888</v>
      </c>
      <c r="C1972" s="19" t="s">
        <v>24</v>
      </c>
      <c r="D1972" s="20">
        <v>0.02</v>
      </c>
      <c r="E1972" s="21" t="s">
        <v>13</v>
      </c>
      <c r="F1972" s="19" t="s">
        <v>448</v>
      </c>
      <c r="G1972" s="22" t="s">
        <v>15</v>
      </c>
      <c r="H1972" s="23">
        <v>3121.32</v>
      </c>
      <c r="I1972" s="23">
        <v>3121.32</v>
      </c>
      <c r="J1972" s="24">
        <v>62.43</v>
      </c>
      <c r="K1972" s="24"/>
    </row>
    <row r="1973" spans="1:11" ht="15" customHeight="1">
      <c r="A1973" s="18">
        <v>43871</v>
      </c>
      <c r="B1973" s="19" t="s">
        <v>89</v>
      </c>
      <c r="C1973" s="19" t="s">
        <v>82</v>
      </c>
      <c r="D1973" s="20">
        <v>0.02</v>
      </c>
      <c r="E1973" s="21" t="s">
        <v>13</v>
      </c>
      <c r="F1973" s="19" t="s">
        <v>1488</v>
      </c>
      <c r="G1973" s="22" t="s">
        <v>15</v>
      </c>
      <c r="H1973" s="23">
        <v>3400</v>
      </c>
      <c r="I1973" s="23">
        <v>3400</v>
      </c>
      <c r="J1973" s="24">
        <v>68</v>
      </c>
      <c r="K1973" s="24"/>
    </row>
    <row r="1974" spans="1:11" ht="15" customHeight="1">
      <c r="A1974" s="18">
        <v>43871</v>
      </c>
      <c r="B1974" s="19" t="s">
        <v>1889</v>
      </c>
      <c r="C1974" s="19" t="s">
        <v>73</v>
      </c>
      <c r="D1974" s="20">
        <v>0.02</v>
      </c>
      <c r="E1974" s="21" t="s">
        <v>18</v>
      </c>
      <c r="F1974" s="19" t="s">
        <v>1626</v>
      </c>
      <c r="G1974" s="22" t="s">
        <v>15</v>
      </c>
      <c r="H1974" s="23">
        <v>650</v>
      </c>
      <c r="I1974" s="23">
        <v>650</v>
      </c>
      <c r="J1974" s="24">
        <v>0</v>
      </c>
      <c r="K1974" s="24"/>
    </row>
    <row r="1975" spans="1:11" ht="15" customHeight="1">
      <c r="A1975" s="18">
        <v>43871</v>
      </c>
      <c r="B1975" s="19" t="s">
        <v>1890</v>
      </c>
      <c r="C1975" s="19" t="s">
        <v>82</v>
      </c>
      <c r="D1975" s="20">
        <v>0.02</v>
      </c>
      <c r="E1975" s="21" t="s">
        <v>13</v>
      </c>
      <c r="F1975" s="19" t="s">
        <v>1891</v>
      </c>
      <c r="G1975" s="22" t="s">
        <v>15</v>
      </c>
      <c r="H1975" s="23">
        <v>1609.2</v>
      </c>
      <c r="I1975" s="23">
        <v>1609.2</v>
      </c>
      <c r="J1975" s="24">
        <v>32.18</v>
      </c>
      <c r="K1975" s="24"/>
    </row>
    <row r="1976" spans="1:11" ht="15" customHeight="1">
      <c r="A1976" s="18">
        <v>43872</v>
      </c>
      <c r="B1976" s="19" t="s">
        <v>784</v>
      </c>
      <c r="C1976" s="19" t="s">
        <v>136</v>
      </c>
      <c r="D1976" s="20">
        <v>0.02</v>
      </c>
      <c r="E1976" s="21" t="s">
        <v>384</v>
      </c>
      <c r="F1976" s="19" t="s">
        <v>783</v>
      </c>
      <c r="G1976" s="22" t="s">
        <v>386</v>
      </c>
      <c r="H1976" s="23">
        <v>1000</v>
      </c>
      <c r="I1976" s="23">
        <v>1000</v>
      </c>
      <c r="J1976" s="24">
        <v>0</v>
      </c>
      <c r="K1976" s="24"/>
    </row>
    <row r="1977" spans="1:11" ht="15" customHeight="1">
      <c r="A1977" s="18">
        <v>43872</v>
      </c>
      <c r="B1977" s="19" t="s">
        <v>524</v>
      </c>
      <c r="C1977" s="19" t="s">
        <v>24</v>
      </c>
      <c r="D1977" s="20">
        <v>0.02</v>
      </c>
      <c r="E1977" s="21" t="s">
        <v>13</v>
      </c>
      <c r="F1977" s="19" t="s">
        <v>25</v>
      </c>
      <c r="G1977" s="22" t="s">
        <v>15</v>
      </c>
      <c r="H1977" s="23">
        <v>20587.599999999999</v>
      </c>
      <c r="I1977" s="23">
        <v>20587.599999999999</v>
      </c>
      <c r="J1977" s="24">
        <v>411.75</v>
      </c>
      <c r="K1977" s="24"/>
    </row>
    <row r="1978" spans="1:11" ht="15" customHeight="1">
      <c r="A1978" s="18">
        <v>43872</v>
      </c>
      <c r="B1978" s="19" t="s">
        <v>1892</v>
      </c>
      <c r="C1978" s="19" t="s">
        <v>17</v>
      </c>
      <c r="D1978" s="20">
        <v>0.02</v>
      </c>
      <c r="E1978" s="21" t="s">
        <v>18</v>
      </c>
      <c r="F1978" s="19" t="s">
        <v>560</v>
      </c>
      <c r="G1978" s="22" t="s">
        <v>15</v>
      </c>
      <c r="H1978" s="23">
        <v>300</v>
      </c>
      <c r="I1978" s="23">
        <v>300</v>
      </c>
      <c r="J1978" s="24">
        <v>0</v>
      </c>
      <c r="K1978" s="24"/>
    </row>
    <row r="1979" spans="1:11" ht="15" customHeight="1">
      <c r="A1979" s="18">
        <v>43872</v>
      </c>
      <c r="B1979" s="19" t="s">
        <v>1893</v>
      </c>
      <c r="C1979" s="19" t="s">
        <v>17</v>
      </c>
      <c r="D1979" s="20">
        <v>0.02</v>
      </c>
      <c r="E1979" s="21" t="s">
        <v>18</v>
      </c>
      <c r="F1979" s="19" t="s">
        <v>560</v>
      </c>
      <c r="G1979" s="22" t="s">
        <v>15</v>
      </c>
      <c r="H1979" s="23">
        <v>300</v>
      </c>
      <c r="I1979" s="23">
        <v>300</v>
      </c>
      <c r="J1979" s="24">
        <v>0</v>
      </c>
      <c r="K1979" s="24"/>
    </row>
    <row r="1980" spans="1:11" ht="15" customHeight="1">
      <c r="A1980" s="18">
        <v>43872</v>
      </c>
      <c r="B1980" s="19" t="s">
        <v>1894</v>
      </c>
      <c r="C1980" s="19" t="s">
        <v>82</v>
      </c>
      <c r="D1980" s="20">
        <v>0.02</v>
      </c>
      <c r="E1980" s="21" t="s">
        <v>13</v>
      </c>
      <c r="F1980" s="19" t="s">
        <v>1658</v>
      </c>
      <c r="G1980" s="22" t="s">
        <v>15</v>
      </c>
      <c r="H1980" s="23">
        <v>15731.88</v>
      </c>
      <c r="I1980" s="23">
        <v>15731.88</v>
      </c>
      <c r="J1980" s="24">
        <v>314.64</v>
      </c>
      <c r="K1980" s="24"/>
    </row>
    <row r="1981" spans="1:11" ht="15" customHeight="1">
      <c r="A1981" s="18">
        <v>43873</v>
      </c>
      <c r="B1981" s="19" t="s">
        <v>101</v>
      </c>
      <c r="C1981" s="19" t="s">
        <v>41</v>
      </c>
      <c r="D1981" s="20">
        <v>0.02</v>
      </c>
      <c r="E1981" s="21" t="s">
        <v>13</v>
      </c>
      <c r="F1981" s="19" t="s">
        <v>1183</v>
      </c>
      <c r="G1981" s="22" t="s">
        <v>15</v>
      </c>
      <c r="H1981" s="23">
        <v>2667</v>
      </c>
      <c r="I1981" s="23">
        <v>2667</v>
      </c>
      <c r="J1981" s="24">
        <v>53.34</v>
      </c>
      <c r="K1981" s="24"/>
    </row>
    <row r="1982" spans="1:11" ht="15" customHeight="1">
      <c r="A1982" s="18">
        <v>43873</v>
      </c>
      <c r="B1982" s="19" t="s">
        <v>1895</v>
      </c>
      <c r="C1982" s="19" t="s">
        <v>41</v>
      </c>
      <c r="D1982" s="20">
        <v>0.04</v>
      </c>
      <c r="E1982" s="21" t="s">
        <v>436</v>
      </c>
      <c r="F1982" s="19" t="s">
        <v>802</v>
      </c>
      <c r="G1982" s="22" t="s">
        <v>386</v>
      </c>
      <c r="H1982" s="23">
        <v>3350</v>
      </c>
      <c r="I1982" s="23">
        <v>3350</v>
      </c>
      <c r="J1982" s="24">
        <v>134</v>
      </c>
      <c r="K1982" s="24"/>
    </row>
    <row r="1983" spans="1:11" ht="15" customHeight="1">
      <c r="A1983" s="18">
        <v>43873</v>
      </c>
      <c r="B1983" s="19" t="s">
        <v>1896</v>
      </c>
      <c r="C1983" s="19" t="s">
        <v>41</v>
      </c>
      <c r="D1983" s="20">
        <v>2.9100000000000001E-2</v>
      </c>
      <c r="E1983" s="21" t="s">
        <v>13</v>
      </c>
      <c r="F1983" s="19" t="s">
        <v>273</v>
      </c>
      <c r="G1983" s="22" t="s">
        <v>15</v>
      </c>
      <c r="H1983" s="23">
        <v>3088</v>
      </c>
      <c r="I1983" s="23">
        <v>3088</v>
      </c>
      <c r="J1983" s="24">
        <v>89.86</v>
      </c>
      <c r="K1983" s="24"/>
    </row>
    <row r="1984" spans="1:11" ht="15" customHeight="1">
      <c r="A1984" s="18">
        <v>43873</v>
      </c>
      <c r="B1984" s="19" t="s">
        <v>1897</v>
      </c>
      <c r="C1984" s="19" t="s">
        <v>17</v>
      </c>
      <c r="D1984" s="20">
        <v>0.02</v>
      </c>
      <c r="E1984" s="21" t="s">
        <v>18</v>
      </c>
      <c r="F1984" s="19" t="s">
        <v>560</v>
      </c>
      <c r="G1984" s="22" t="s">
        <v>15</v>
      </c>
      <c r="H1984" s="23">
        <v>150</v>
      </c>
      <c r="I1984" s="23">
        <v>150</v>
      </c>
      <c r="J1984" s="24">
        <v>0</v>
      </c>
      <c r="K1984" s="24"/>
    </row>
    <row r="1985" spans="1:11" ht="15" customHeight="1">
      <c r="A1985" s="18">
        <v>43873</v>
      </c>
      <c r="B1985" s="19" t="s">
        <v>1898</v>
      </c>
      <c r="C1985" s="19" t="s">
        <v>41</v>
      </c>
      <c r="D1985" s="20">
        <v>0.04</v>
      </c>
      <c r="E1985" s="21" t="s">
        <v>13</v>
      </c>
      <c r="F1985" s="19" t="s">
        <v>1899</v>
      </c>
      <c r="G1985" s="22" t="s">
        <v>15</v>
      </c>
      <c r="H1985" s="23">
        <v>156359.85</v>
      </c>
      <c r="I1985" s="23">
        <v>156359.85</v>
      </c>
      <c r="J1985" s="24">
        <v>6254.39</v>
      </c>
      <c r="K1985" s="24"/>
    </row>
    <row r="1986" spans="1:11" ht="15" customHeight="1">
      <c r="A1986" s="18">
        <v>43873</v>
      </c>
      <c r="B1986" s="19" t="s">
        <v>1900</v>
      </c>
      <c r="C1986" s="19" t="s">
        <v>136</v>
      </c>
      <c r="D1986" s="20">
        <v>4.4200000000000003E-2</v>
      </c>
      <c r="E1986" s="21" t="s">
        <v>13</v>
      </c>
      <c r="F1986" s="19" t="s">
        <v>1608</v>
      </c>
      <c r="G1986" s="22" t="s">
        <v>15</v>
      </c>
      <c r="H1986" s="23">
        <v>20000</v>
      </c>
      <c r="I1986" s="23">
        <v>20000</v>
      </c>
      <c r="J1986" s="24">
        <v>884</v>
      </c>
      <c r="K1986" s="24"/>
    </row>
    <row r="1987" spans="1:11" ht="15" customHeight="1">
      <c r="A1987" s="18">
        <v>43873</v>
      </c>
      <c r="B1987" s="19" t="s">
        <v>1774</v>
      </c>
      <c r="C1987" s="19" t="s">
        <v>1378</v>
      </c>
      <c r="D1987" s="20">
        <v>0.02</v>
      </c>
      <c r="E1987" s="21" t="s">
        <v>18</v>
      </c>
      <c r="F1987" s="19" t="s">
        <v>1672</v>
      </c>
      <c r="G1987" s="22" t="s">
        <v>15</v>
      </c>
      <c r="H1987" s="23">
        <v>700</v>
      </c>
      <c r="I1987" s="23">
        <v>700</v>
      </c>
      <c r="J1987" s="24">
        <v>0</v>
      </c>
      <c r="K1987" s="24"/>
    </row>
    <row r="1988" spans="1:11" ht="15" customHeight="1">
      <c r="A1988" s="18">
        <v>43873</v>
      </c>
      <c r="B1988" s="19" t="s">
        <v>1901</v>
      </c>
      <c r="C1988" s="19" t="s">
        <v>1753</v>
      </c>
      <c r="D1988" s="20">
        <v>0.02</v>
      </c>
      <c r="E1988" s="21" t="s">
        <v>18</v>
      </c>
      <c r="F1988" s="19" t="s">
        <v>1750</v>
      </c>
      <c r="G1988" s="22" t="s">
        <v>15</v>
      </c>
      <c r="H1988" s="23">
        <v>355.66</v>
      </c>
      <c r="I1988" s="23">
        <v>355.66</v>
      </c>
      <c r="J1988" s="24">
        <v>0</v>
      </c>
      <c r="K1988" s="24"/>
    </row>
    <row r="1989" spans="1:11" ht="15" customHeight="1">
      <c r="A1989" s="18">
        <v>43874</v>
      </c>
      <c r="B1989" s="19" t="s">
        <v>1902</v>
      </c>
      <c r="C1989" s="19" t="s">
        <v>424</v>
      </c>
      <c r="D1989" s="20">
        <v>0.02</v>
      </c>
      <c r="E1989" s="21" t="s">
        <v>384</v>
      </c>
      <c r="F1989" s="19" t="s">
        <v>569</v>
      </c>
      <c r="G1989" s="22" t="s">
        <v>386</v>
      </c>
      <c r="H1989" s="23">
        <v>3000</v>
      </c>
      <c r="I1989" s="23">
        <v>3000</v>
      </c>
      <c r="J1989" s="24">
        <v>0</v>
      </c>
      <c r="K1989" s="24"/>
    </row>
    <row r="1990" spans="1:11" ht="15" customHeight="1">
      <c r="A1990" s="18">
        <v>43874</v>
      </c>
      <c r="B1990" s="19" t="s">
        <v>272</v>
      </c>
      <c r="C1990" s="19" t="s">
        <v>41</v>
      </c>
      <c r="D1990" s="20">
        <v>0.02</v>
      </c>
      <c r="E1990" s="21" t="s">
        <v>13</v>
      </c>
      <c r="F1990" s="19" t="s">
        <v>1703</v>
      </c>
      <c r="G1990" s="22" t="s">
        <v>15</v>
      </c>
      <c r="H1990" s="23">
        <v>61199.4</v>
      </c>
      <c r="I1990" s="23">
        <v>61199.4</v>
      </c>
      <c r="J1990" s="24">
        <v>1223.99</v>
      </c>
      <c r="K1990" s="24"/>
    </row>
    <row r="1991" spans="1:11" ht="15" customHeight="1">
      <c r="A1991" s="18">
        <v>43874</v>
      </c>
      <c r="B1991" s="19" t="s">
        <v>347</v>
      </c>
      <c r="C1991" s="19" t="s">
        <v>41</v>
      </c>
      <c r="D1991" s="20">
        <v>0.05</v>
      </c>
      <c r="E1991" s="21" t="s">
        <v>13</v>
      </c>
      <c r="F1991" s="19" t="s">
        <v>1382</v>
      </c>
      <c r="G1991" s="22" t="s">
        <v>15</v>
      </c>
      <c r="H1991" s="23">
        <v>20505.96</v>
      </c>
      <c r="I1991" s="23">
        <v>20505.96</v>
      </c>
      <c r="J1991" s="24">
        <v>1025.3</v>
      </c>
      <c r="K1991" s="24"/>
    </row>
    <row r="1992" spans="1:11" ht="15" customHeight="1">
      <c r="A1992" s="18">
        <v>43874</v>
      </c>
      <c r="B1992" s="19" t="s">
        <v>194</v>
      </c>
      <c r="C1992" s="19" t="s">
        <v>69</v>
      </c>
      <c r="D1992" s="20">
        <v>0.02</v>
      </c>
      <c r="E1992" s="21" t="s">
        <v>18</v>
      </c>
      <c r="F1992" s="19" t="s">
        <v>70</v>
      </c>
      <c r="G1992" s="22" t="s">
        <v>15</v>
      </c>
      <c r="H1992" s="23">
        <v>8463.52</v>
      </c>
      <c r="I1992" s="23">
        <v>8463.52</v>
      </c>
      <c r="J1992" s="24">
        <v>0</v>
      </c>
      <c r="K1992" s="24"/>
    </row>
    <row r="1993" spans="1:11" ht="15" customHeight="1">
      <c r="A1993" s="18">
        <v>43874</v>
      </c>
      <c r="B1993" s="19" t="s">
        <v>72</v>
      </c>
      <c r="C1993" s="19" t="s">
        <v>69</v>
      </c>
      <c r="D1993" s="20">
        <v>0.02</v>
      </c>
      <c r="E1993" s="21" t="s">
        <v>18</v>
      </c>
      <c r="F1993" s="19" t="s">
        <v>70</v>
      </c>
      <c r="G1993" s="22" t="s">
        <v>15</v>
      </c>
      <c r="H1993" s="23">
        <v>19680.48</v>
      </c>
      <c r="I1993" s="23">
        <v>19680.48</v>
      </c>
      <c r="J1993" s="24">
        <v>0</v>
      </c>
      <c r="K1993" s="24"/>
    </row>
    <row r="1994" spans="1:11" ht="15" customHeight="1">
      <c r="A1994" s="18">
        <v>43874</v>
      </c>
      <c r="B1994" s="19" t="s">
        <v>357</v>
      </c>
      <c r="C1994" s="19" t="s">
        <v>345</v>
      </c>
      <c r="D1994" s="20">
        <v>0.03</v>
      </c>
      <c r="E1994" s="21" t="s">
        <v>18</v>
      </c>
      <c r="F1994" s="19" t="s">
        <v>346</v>
      </c>
      <c r="G1994" s="22" t="s">
        <v>15</v>
      </c>
      <c r="H1994" s="23">
        <v>850</v>
      </c>
      <c r="I1994" s="23">
        <v>850</v>
      </c>
      <c r="J1994" s="24">
        <v>0</v>
      </c>
      <c r="K1994" s="24"/>
    </row>
    <row r="1995" spans="1:11" ht="15" customHeight="1">
      <c r="A1995" s="18">
        <v>43874</v>
      </c>
      <c r="B1995" s="19" t="s">
        <v>806</v>
      </c>
      <c r="C1995" s="19" t="s">
        <v>345</v>
      </c>
      <c r="D1995" s="20">
        <v>0.03</v>
      </c>
      <c r="E1995" s="21" t="s">
        <v>18</v>
      </c>
      <c r="F1995" s="19" t="s">
        <v>346</v>
      </c>
      <c r="G1995" s="22" t="s">
        <v>15</v>
      </c>
      <c r="H1995" s="23">
        <v>1394</v>
      </c>
      <c r="I1995" s="23">
        <v>1394</v>
      </c>
      <c r="J1995" s="24">
        <v>0</v>
      </c>
      <c r="K1995" s="24"/>
    </row>
    <row r="1996" spans="1:11" ht="15" customHeight="1">
      <c r="A1996" s="18">
        <v>43874</v>
      </c>
      <c r="B1996" s="19" t="s">
        <v>1903</v>
      </c>
      <c r="C1996" s="19" t="s">
        <v>73</v>
      </c>
      <c r="D1996" s="20">
        <v>0.02</v>
      </c>
      <c r="E1996" s="21" t="s">
        <v>18</v>
      </c>
      <c r="F1996" s="19" t="s">
        <v>1904</v>
      </c>
      <c r="G1996" s="22" t="s">
        <v>15</v>
      </c>
      <c r="H1996" s="23">
        <v>6800</v>
      </c>
      <c r="I1996" s="23">
        <v>6800</v>
      </c>
      <c r="J1996" s="24">
        <v>0</v>
      </c>
      <c r="K1996" s="24"/>
    </row>
    <row r="1997" spans="1:11" ht="15" customHeight="1">
      <c r="A1997" s="18">
        <v>43874</v>
      </c>
      <c r="B1997" s="19" t="s">
        <v>936</v>
      </c>
      <c r="C1997" s="19" t="s">
        <v>38</v>
      </c>
      <c r="D1997" s="20">
        <v>0.05</v>
      </c>
      <c r="E1997" s="21" t="s">
        <v>13</v>
      </c>
      <c r="F1997" s="19" t="s">
        <v>1905</v>
      </c>
      <c r="G1997" s="22" t="s">
        <v>15</v>
      </c>
      <c r="H1997" s="23">
        <v>30112</v>
      </c>
      <c r="I1997" s="23">
        <v>30112</v>
      </c>
      <c r="J1997" s="24">
        <v>1505.6</v>
      </c>
      <c r="K1997" s="24"/>
    </row>
    <row r="1998" spans="1:11" ht="15" customHeight="1">
      <c r="A1998" s="18">
        <v>43874</v>
      </c>
      <c r="B1998" s="19" t="s">
        <v>1906</v>
      </c>
      <c r="C1998" s="19" t="s">
        <v>321</v>
      </c>
      <c r="D1998" s="20">
        <v>0.02</v>
      </c>
      <c r="E1998" s="21" t="s">
        <v>18</v>
      </c>
      <c r="F1998" s="19" t="s">
        <v>1907</v>
      </c>
      <c r="G1998" s="22" t="s">
        <v>15</v>
      </c>
      <c r="H1998" s="23">
        <v>5000</v>
      </c>
      <c r="I1998" s="23">
        <v>5000</v>
      </c>
      <c r="J1998" s="24">
        <v>0</v>
      </c>
      <c r="K1998" s="24"/>
    </row>
    <row r="1999" spans="1:11" ht="15" customHeight="1">
      <c r="A1999" s="18">
        <v>43874</v>
      </c>
      <c r="B1999" s="19" t="s">
        <v>1908</v>
      </c>
      <c r="C1999" s="19" t="s">
        <v>1753</v>
      </c>
      <c r="D1999" s="20">
        <v>0.02</v>
      </c>
      <c r="E1999" s="21" t="s">
        <v>18</v>
      </c>
      <c r="F1999" s="19" t="s">
        <v>1750</v>
      </c>
      <c r="G1999" s="22" t="s">
        <v>15</v>
      </c>
      <c r="H1999" s="23">
        <v>180.41</v>
      </c>
      <c r="I1999" s="23">
        <v>180.41</v>
      </c>
      <c r="J1999" s="24">
        <v>0</v>
      </c>
      <c r="K1999" s="24"/>
    </row>
    <row r="2000" spans="1:11" ht="15" customHeight="1">
      <c r="A2000" s="18">
        <v>43875</v>
      </c>
      <c r="B2000" s="19" t="s">
        <v>1902</v>
      </c>
      <c r="C2000" s="19" t="s">
        <v>73</v>
      </c>
      <c r="D2000" s="20">
        <v>0.02</v>
      </c>
      <c r="E2000" s="21" t="s">
        <v>384</v>
      </c>
      <c r="F2000" s="19" t="s">
        <v>1555</v>
      </c>
      <c r="G2000" s="22" t="s">
        <v>386</v>
      </c>
      <c r="H2000" s="23">
        <v>390</v>
      </c>
      <c r="I2000" s="23">
        <v>390</v>
      </c>
      <c r="J2000" s="24">
        <v>0</v>
      </c>
      <c r="K2000" s="24"/>
    </row>
    <row r="2001" spans="1:11" ht="15" customHeight="1">
      <c r="A2001" s="18">
        <v>43875</v>
      </c>
      <c r="B2001" s="19" t="s">
        <v>464</v>
      </c>
      <c r="C2001" s="19" t="s">
        <v>17</v>
      </c>
      <c r="D2001" s="20">
        <v>0</v>
      </c>
      <c r="E2001" s="21" t="s">
        <v>18</v>
      </c>
      <c r="F2001" s="19" t="s">
        <v>988</v>
      </c>
      <c r="G2001" s="22" t="s">
        <v>15</v>
      </c>
      <c r="H2001" s="23">
        <v>1000</v>
      </c>
      <c r="I2001" s="23">
        <v>1000</v>
      </c>
      <c r="J2001" s="24">
        <v>0</v>
      </c>
      <c r="K2001" s="24"/>
    </row>
    <row r="2002" spans="1:11" ht="15" customHeight="1">
      <c r="A2002" s="18">
        <v>43875</v>
      </c>
      <c r="B2002" s="19" t="s">
        <v>776</v>
      </c>
      <c r="C2002" s="19" t="s">
        <v>41</v>
      </c>
      <c r="D2002" s="20">
        <v>0.05</v>
      </c>
      <c r="E2002" s="21" t="s">
        <v>13</v>
      </c>
      <c r="F2002" s="19" t="s">
        <v>1011</v>
      </c>
      <c r="G2002" s="22" t="s">
        <v>15</v>
      </c>
      <c r="H2002" s="23">
        <v>5000</v>
      </c>
      <c r="I2002" s="23">
        <v>5000</v>
      </c>
      <c r="J2002" s="24">
        <v>250</v>
      </c>
      <c r="K2002" s="24"/>
    </row>
    <row r="2003" spans="1:11" ht="15" customHeight="1">
      <c r="A2003" s="18">
        <v>43875</v>
      </c>
      <c r="B2003" s="19" t="s">
        <v>992</v>
      </c>
      <c r="C2003" s="19" t="s">
        <v>41</v>
      </c>
      <c r="D2003" s="20">
        <v>0.05</v>
      </c>
      <c r="E2003" s="21" t="s">
        <v>13</v>
      </c>
      <c r="F2003" s="19" t="s">
        <v>1011</v>
      </c>
      <c r="G2003" s="22" t="s">
        <v>15</v>
      </c>
      <c r="H2003" s="23">
        <v>16400</v>
      </c>
      <c r="I2003" s="23">
        <v>16400</v>
      </c>
      <c r="J2003" s="24">
        <v>820</v>
      </c>
      <c r="K2003" s="24"/>
    </row>
    <row r="2004" spans="1:11" ht="15" customHeight="1">
      <c r="A2004" s="18">
        <v>43875</v>
      </c>
      <c r="B2004" s="19" t="s">
        <v>524</v>
      </c>
      <c r="C2004" s="19" t="s">
        <v>69</v>
      </c>
      <c r="D2004" s="20">
        <v>0.02</v>
      </c>
      <c r="E2004" s="21" t="s">
        <v>18</v>
      </c>
      <c r="F2004" s="19" t="s">
        <v>70</v>
      </c>
      <c r="G2004" s="22" t="s">
        <v>15</v>
      </c>
      <c r="H2004" s="23">
        <v>50406.53</v>
      </c>
      <c r="I2004" s="23">
        <v>50406.53</v>
      </c>
      <c r="J2004" s="24">
        <v>0</v>
      </c>
      <c r="K2004" s="24"/>
    </row>
    <row r="2005" spans="1:11" ht="15" customHeight="1">
      <c r="A2005" s="18">
        <v>43875</v>
      </c>
      <c r="B2005" s="19" t="s">
        <v>54</v>
      </c>
      <c r="C2005" s="19" t="s">
        <v>45</v>
      </c>
      <c r="D2005" s="20">
        <v>0.04</v>
      </c>
      <c r="E2005" s="21" t="s">
        <v>18</v>
      </c>
      <c r="F2005" s="19" t="s">
        <v>1620</v>
      </c>
      <c r="G2005" s="22" t="s">
        <v>15</v>
      </c>
      <c r="H2005" s="23">
        <v>12387.44</v>
      </c>
      <c r="I2005" s="23">
        <v>12387.44</v>
      </c>
      <c r="J2005" s="24">
        <v>0</v>
      </c>
      <c r="K2005" s="24"/>
    </row>
    <row r="2006" spans="1:11" ht="15" customHeight="1">
      <c r="A2006" s="18">
        <v>43875</v>
      </c>
      <c r="B2006" s="19" t="s">
        <v>1909</v>
      </c>
      <c r="C2006" s="19" t="s">
        <v>41</v>
      </c>
      <c r="D2006" s="20">
        <v>2.3699999999999999E-2</v>
      </c>
      <c r="E2006" s="21" t="s">
        <v>13</v>
      </c>
      <c r="F2006" s="19" t="s">
        <v>1439</v>
      </c>
      <c r="G2006" s="22" t="s">
        <v>15</v>
      </c>
      <c r="H2006" s="23">
        <v>5888.54</v>
      </c>
      <c r="I2006" s="23">
        <v>5888.54</v>
      </c>
      <c r="J2006" s="24">
        <v>139.56</v>
      </c>
      <c r="K2006" s="24"/>
    </row>
    <row r="2007" spans="1:11" ht="15" customHeight="1">
      <c r="A2007" s="18">
        <v>43875</v>
      </c>
      <c r="B2007" s="19" t="s">
        <v>1910</v>
      </c>
      <c r="C2007" s="19" t="s">
        <v>45</v>
      </c>
      <c r="D2007" s="20">
        <v>0.04</v>
      </c>
      <c r="E2007" s="21" t="s">
        <v>18</v>
      </c>
      <c r="F2007" s="19" t="s">
        <v>360</v>
      </c>
      <c r="G2007" s="22" t="s">
        <v>15</v>
      </c>
      <c r="H2007" s="23">
        <v>36000</v>
      </c>
      <c r="I2007" s="23">
        <v>36000</v>
      </c>
      <c r="J2007" s="24">
        <v>0</v>
      </c>
      <c r="K2007" s="24"/>
    </row>
    <row r="2008" spans="1:11" ht="15" customHeight="1">
      <c r="A2008" s="18">
        <v>43875</v>
      </c>
      <c r="B2008" s="19" t="s">
        <v>1911</v>
      </c>
      <c r="C2008" s="19" t="s">
        <v>321</v>
      </c>
      <c r="D2008" s="20">
        <v>0.02</v>
      </c>
      <c r="E2008" s="21" t="s">
        <v>18</v>
      </c>
      <c r="F2008" s="19" t="s">
        <v>1907</v>
      </c>
      <c r="G2008" s="22" t="s">
        <v>15</v>
      </c>
      <c r="H2008" s="23">
        <v>8451</v>
      </c>
      <c r="I2008" s="23">
        <v>8451</v>
      </c>
      <c r="J2008" s="24">
        <v>0</v>
      </c>
      <c r="K2008" s="24"/>
    </row>
    <row r="2009" spans="1:11" ht="15" customHeight="1">
      <c r="A2009" s="18">
        <v>43875</v>
      </c>
      <c r="B2009" s="19" t="s">
        <v>1912</v>
      </c>
      <c r="C2009" s="19" t="s">
        <v>125</v>
      </c>
      <c r="D2009" s="20">
        <v>0.02</v>
      </c>
      <c r="E2009" s="21" t="s">
        <v>18</v>
      </c>
      <c r="F2009" s="19" t="s">
        <v>126</v>
      </c>
      <c r="G2009" s="22" t="s">
        <v>15</v>
      </c>
      <c r="H2009" s="23">
        <v>6150</v>
      </c>
      <c r="I2009" s="23">
        <v>6150</v>
      </c>
      <c r="J2009" s="24">
        <v>0</v>
      </c>
      <c r="K2009" s="24"/>
    </row>
    <row r="2010" spans="1:11" ht="15" customHeight="1">
      <c r="A2010" s="18">
        <v>43875</v>
      </c>
      <c r="B2010" s="19" t="s">
        <v>1913</v>
      </c>
      <c r="C2010" s="19" t="s">
        <v>295</v>
      </c>
      <c r="D2010" s="20">
        <v>0.02</v>
      </c>
      <c r="E2010" s="21" t="s">
        <v>18</v>
      </c>
      <c r="F2010" s="19" t="s">
        <v>313</v>
      </c>
      <c r="G2010" s="22" t="s">
        <v>15</v>
      </c>
      <c r="H2010" s="23">
        <v>1510</v>
      </c>
      <c r="I2010" s="23">
        <v>1510</v>
      </c>
      <c r="J2010" s="24">
        <v>0</v>
      </c>
      <c r="K2010" s="24"/>
    </row>
    <row r="2011" spans="1:11" ht="15" customHeight="1">
      <c r="A2011" s="18">
        <v>43875</v>
      </c>
      <c r="B2011" s="19" t="s">
        <v>1914</v>
      </c>
      <c r="C2011" s="19" t="s">
        <v>1753</v>
      </c>
      <c r="D2011" s="20">
        <v>0.02</v>
      </c>
      <c r="E2011" s="21" t="s">
        <v>18</v>
      </c>
      <c r="F2011" s="19" t="s">
        <v>1750</v>
      </c>
      <c r="G2011" s="22" t="s">
        <v>15</v>
      </c>
      <c r="H2011" s="23">
        <v>486.5</v>
      </c>
      <c r="I2011" s="23">
        <v>486.5</v>
      </c>
      <c r="J2011" s="24">
        <v>0</v>
      </c>
      <c r="K2011" s="24"/>
    </row>
    <row r="2012" spans="1:11" ht="15" customHeight="1">
      <c r="A2012" s="18">
        <v>43875</v>
      </c>
      <c r="B2012" s="19" t="s">
        <v>1915</v>
      </c>
      <c r="C2012" s="19" t="s">
        <v>1631</v>
      </c>
      <c r="D2012" s="20">
        <v>0.02</v>
      </c>
      <c r="E2012" s="21" t="s">
        <v>18</v>
      </c>
      <c r="F2012" s="19" t="s">
        <v>1750</v>
      </c>
      <c r="G2012" s="22" t="s">
        <v>15</v>
      </c>
      <c r="H2012" s="23">
        <v>1870</v>
      </c>
      <c r="I2012" s="23">
        <v>1870</v>
      </c>
      <c r="J2012" s="24">
        <v>0</v>
      </c>
      <c r="K2012" s="24"/>
    </row>
    <row r="2013" spans="1:11" ht="15" customHeight="1">
      <c r="A2013" s="18">
        <v>43875</v>
      </c>
      <c r="B2013" s="19" t="s">
        <v>1916</v>
      </c>
      <c r="C2013" s="19" t="s">
        <v>1753</v>
      </c>
      <c r="D2013" s="20">
        <v>0.02</v>
      </c>
      <c r="E2013" s="21" t="s">
        <v>18</v>
      </c>
      <c r="F2013" s="19" t="s">
        <v>1750</v>
      </c>
      <c r="G2013" s="22" t="s">
        <v>15</v>
      </c>
      <c r="H2013" s="23">
        <v>582.77</v>
      </c>
      <c r="I2013" s="23">
        <v>582.77</v>
      </c>
      <c r="J2013" s="24">
        <v>0</v>
      </c>
      <c r="K2013" s="24"/>
    </row>
    <row r="2014" spans="1:11" ht="15" customHeight="1">
      <c r="A2014" s="18">
        <v>43875</v>
      </c>
      <c r="B2014" s="19" t="s">
        <v>1917</v>
      </c>
      <c r="C2014" s="19" t="s">
        <v>324</v>
      </c>
      <c r="D2014" s="20">
        <v>0.02</v>
      </c>
      <c r="E2014" s="21" t="s">
        <v>18</v>
      </c>
      <c r="F2014" s="19" t="s">
        <v>1918</v>
      </c>
      <c r="G2014" s="22" t="s">
        <v>15</v>
      </c>
      <c r="H2014" s="23">
        <v>504</v>
      </c>
      <c r="I2014" s="23">
        <v>504</v>
      </c>
      <c r="J2014" s="24">
        <v>0</v>
      </c>
      <c r="K2014" s="24"/>
    </row>
    <row r="2015" spans="1:11" ht="15" customHeight="1">
      <c r="A2015" s="18">
        <v>43875</v>
      </c>
      <c r="B2015" s="19" t="s">
        <v>1919</v>
      </c>
      <c r="C2015" s="19" t="s">
        <v>1378</v>
      </c>
      <c r="D2015" s="20">
        <v>0.02</v>
      </c>
      <c r="E2015" s="21" t="s">
        <v>18</v>
      </c>
      <c r="F2015" s="19" t="s">
        <v>1820</v>
      </c>
      <c r="G2015" s="22" t="s">
        <v>15</v>
      </c>
      <c r="H2015" s="23">
        <v>810</v>
      </c>
      <c r="I2015" s="23">
        <v>810</v>
      </c>
      <c r="J2015" s="24">
        <v>0</v>
      </c>
      <c r="K2015" s="24"/>
    </row>
    <row r="2016" spans="1:11" ht="15" customHeight="1">
      <c r="A2016" s="18">
        <v>43875</v>
      </c>
      <c r="B2016" s="19" t="s">
        <v>1920</v>
      </c>
      <c r="C2016" s="19" t="s">
        <v>602</v>
      </c>
      <c r="D2016" s="20">
        <v>2.5000000000000001E-2</v>
      </c>
      <c r="E2016" s="21" t="s">
        <v>18</v>
      </c>
      <c r="F2016" s="19" t="s">
        <v>408</v>
      </c>
      <c r="G2016" s="22" t="s">
        <v>15</v>
      </c>
      <c r="H2016" s="23">
        <v>3350</v>
      </c>
      <c r="I2016" s="23">
        <v>3350</v>
      </c>
      <c r="J2016" s="24">
        <v>0</v>
      </c>
      <c r="K2016" s="24"/>
    </row>
    <row r="2017" spans="1:11" ht="15" customHeight="1">
      <c r="A2017" s="18">
        <v>43875</v>
      </c>
      <c r="B2017" s="19" t="s">
        <v>1921</v>
      </c>
      <c r="C2017" s="19" t="s">
        <v>32</v>
      </c>
      <c r="D2017" s="20">
        <v>0.02</v>
      </c>
      <c r="E2017" s="21" t="s">
        <v>13</v>
      </c>
      <c r="F2017" s="19" t="s">
        <v>1728</v>
      </c>
      <c r="G2017" s="22" t="s">
        <v>15</v>
      </c>
      <c r="H2017" s="23">
        <v>93873.68</v>
      </c>
      <c r="I2017" s="23">
        <v>93873.68</v>
      </c>
      <c r="J2017" s="24">
        <v>1877.47</v>
      </c>
      <c r="K2017" s="24"/>
    </row>
    <row r="2018" spans="1:11" ht="15" customHeight="1">
      <c r="A2018" s="18">
        <v>43875</v>
      </c>
      <c r="B2018" s="19" t="s">
        <v>1922</v>
      </c>
      <c r="C2018" s="19" t="s">
        <v>718</v>
      </c>
      <c r="D2018" s="20">
        <v>4.9200000000000001E-2</v>
      </c>
      <c r="E2018" s="21" t="s">
        <v>13</v>
      </c>
      <c r="F2018" s="19" t="s">
        <v>630</v>
      </c>
      <c r="G2018" s="22" t="s">
        <v>15</v>
      </c>
      <c r="H2018" s="23">
        <v>5000</v>
      </c>
      <c r="I2018" s="23">
        <v>5000</v>
      </c>
      <c r="J2018" s="24">
        <v>246</v>
      </c>
      <c r="K2018" s="24"/>
    </row>
    <row r="2019" spans="1:11" ht="21.95" customHeight="1">
      <c r="A2019" s="18">
        <v>43876</v>
      </c>
      <c r="B2019" s="19" t="s">
        <v>1333</v>
      </c>
      <c r="C2019" s="19" t="s">
        <v>21</v>
      </c>
      <c r="D2019" s="20">
        <v>0.02</v>
      </c>
      <c r="E2019" s="21" t="s">
        <v>18</v>
      </c>
      <c r="F2019" s="19" t="s">
        <v>1327</v>
      </c>
      <c r="G2019" s="22" t="s">
        <v>15</v>
      </c>
      <c r="H2019" s="23">
        <v>13000</v>
      </c>
      <c r="I2019" s="23">
        <v>13000</v>
      </c>
      <c r="J2019" s="24">
        <v>0</v>
      </c>
      <c r="K2019" s="24"/>
    </row>
    <row r="2020" spans="1:11" ht="15" customHeight="1">
      <c r="A2020" s="18">
        <v>43876</v>
      </c>
      <c r="B2020" s="19" t="s">
        <v>1923</v>
      </c>
      <c r="C2020" s="19" t="s">
        <v>38</v>
      </c>
      <c r="D2020" s="20">
        <v>0.02</v>
      </c>
      <c r="E2020" s="21" t="s">
        <v>13</v>
      </c>
      <c r="F2020" s="19" t="s">
        <v>1924</v>
      </c>
      <c r="G2020" s="22" t="s">
        <v>15</v>
      </c>
      <c r="H2020" s="23">
        <v>16389.37</v>
      </c>
      <c r="I2020" s="23">
        <v>16389.37</v>
      </c>
      <c r="J2020" s="24">
        <v>327.79</v>
      </c>
      <c r="K2020" s="24"/>
    </row>
    <row r="2021" spans="1:11" ht="15" customHeight="1">
      <c r="A2021" s="18">
        <v>43877</v>
      </c>
      <c r="B2021" s="19" t="s">
        <v>1925</v>
      </c>
      <c r="C2021" s="19" t="s">
        <v>1753</v>
      </c>
      <c r="D2021" s="20">
        <v>0.02</v>
      </c>
      <c r="E2021" s="21" t="s">
        <v>18</v>
      </c>
      <c r="F2021" s="19" t="s">
        <v>1750</v>
      </c>
      <c r="G2021" s="22" t="s">
        <v>15</v>
      </c>
      <c r="H2021" s="23">
        <v>8042.02</v>
      </c>
      <c r="I2021" s="23">
        <v>8042.02</v>
      </c>
      <c r="J2021" s="24">
        <v>0</v>
      </c>
      <c r="K2021" s="24"/>
    </row>
    <row r="2022" spans="1:11" ht="15" customHeight="1">
      <c r="A2022" s="18">
        <v>43878</v>
      </c>
      <c r="B2022" s="19" t="s">
        <v>1333</v>
      </c>
      <c r="C2022" s="19" t="s">
        <v>482</v>
      </c>
      <c r="D2022" s="20">
        <v>0.02</v>
      </c>
      <c r="E2022" s="21" t="s">
        <v>18</v>
      </c>
      <c r="F2022" s="19" t="s">
        <v>483</v>
      </c>
      <c r="G2022" s="22" t="s">
        <v>15</v>
      </c>
      <c r="H2022" s="23">
        <v>43333.33</v>
      </c>
      <c r="I2022" s="23">
        <v>43333.33</v>
      </c>
      <c r="J2022" s="24">
        <v>0</v>
      </c>
      <c r="K2022" s="24"/>
    </row>
    <row r="2023" spans="1:11" ht="15" customHeight="1">
      <c r="A2023" s="18">
        <v>43878</v>
      </c>
      <c r="B2023" s="19" t="s">
        <v>776</v>
      </c>
      <c r="C2023" s="19" t="s">
        <v>424</v>
      </c>
      <c r="D2023" s="20">
        <v>0.02</v>
      </c>
      <c r="E2023" s="21" t="s">
        <v>18</v>
      </c>
      <c r="F2023" s="19" t="s">
        <v>733</v>
      </c>
      <c r="G2023" s="22" t="s">
        <v>15</v>
      </c>
      <c r="H2023" s="23">
        <v>27600</v>
      </c>
      <c r="I2023" s="23">
        <v>27600</v>
      </c>
      <c r="J2023" s="24">
        <v>0</v>
      </c>
      <c r="K2023" s="24"/>
    </row>
    <row r="2024" spans="1:11" ht="15" customHeight="1">
      <c r="A2024" s="18">
        <v>43878</v>
      </c>
      <c r="B2024" s="19" t="s">
        <v>741</v>
      </c>
      <c r="C2024" s="19" t="s">
        <v>41</v>
      </c>
      <c r="D2024" s="20">
        <v>3.8300000000000001E-2</v>
      </c>
      <c r="E2024" s="21" t="s">
        <v>13</v>
      </c>
      <c r="F2024" s="19" t="s">
        <v>1926</v>
      </c>
      <c r="G2024" s="22" t="s">
        <v>15</v>
      </c>
      <c r="H2024" s="23">
        <v>8752.2199999999993</v>
      </c>
      <c r="I2024" s="23">
        <v>8752.2199999999993</v>
      </c>
      <c r="J2024" s="24">
        <v>335.21</v>
      </c>
      <c r="K2024" s="24"/>
    </row>
    <row r="2025" spans="1:11" ht="15" customHeight="1">
      <c r="A2025" s="18">
        <v>43878</v>
      </c>
      <c r="B2025" s="19" t="s">
        <v>1927</v>
      </c>
      <c r="C2025" s="19" t="s">
        <v>41</v>
      </c>
      <c r="D2025" s="20">
        <v>0.04</v>
      </c>
      <c r="E2025" s="21" t="s">
        <v>13</v>
      </c>
      <c r="F2025" s="19" t="s">
        <v>79</v>
      </c>
      <c r="G2025" s="22" t="s">
        <v>15</v>
      </c>
      <c r="H2025" s="23">
        <v>1168.3599999999999</v>
      </c>
      <c r="I2025" s="23">
        <v>1168.3599999999999</v>
      </c>
      <c r="J2025" s="24">
        <v>46.73</v>
      </c>
      <c r="K2025" s="24"/>
    </row>
    <row r="2026" spans="1:11" ht="21.95" customHeight="1">
      <c r="A2026" s="18">
        <v>43878</v>
      </c>
      <c r="B2026" s="19" t="s">
        <v>1928</v>
      </c>
      <c r="C2026" s="19" t="s">
        <v>24</v>
      </c>
      <c r="D2026" s="20">
        <v>0.02</v>
      </c>
      <c r="E2026" s="21" t="s">
        <v>13</v>
      </c>
      <c r="F2026" s="19" t="s">
        <v>1533</v>
      </c>
      <c r="G2026" s="22" t="s">
        <v>15</v>
      </c>
      <c r="H2026" s="23">
        <v>1443.42</v>
      </c>
      <c r="I2026" s="23">
        <v>1443.42</v>
      </c>
      <c r="J2026" s="24">
        <v>28.87</v>
      </c>
      <c r="K2026" s="24"/>
    </row>
    <row r="2027" spans="1:11" ht="15" customHeight="1">
      <c r="A2027" s="18">
        <v>43878</v>
      </c>
      <c r="B2027" s="19" t="s">
        <v>1929</v>
      </c>
      <c r="C2027" s="19" t="s">
        <v>1743</v>
      </c>
      <c r="D2027" s="20">
        <v>0.02</v>
      </c>
      <c r="E2027" s="21" t="s">
        <v>18</v>
      </c>
      <c r="F2027" s="19" t="s">
        <v>1689</v>
      </c>
      <c r="G2027" s="22" t="s">
        <v>15</v>
      </c>
      <c r="H2027" s="23">
        <v>47412.160000000003</v>
      </c>
      <c r="I2027" s="23">
        <v>47412.160000000003</v>
      </c>
      <c r="J2027" s="24">
        <v>0</v>
      </c>
      <c r="K2027" s="24"/>
    </row>
    <row r="2028" spans="1:11" ht="15" customHeight="1">
      <c r="A2028" s="18">
        <v>43879</v>
      </c>
      <c r="B2028" s="19" t="s">
        <v>1930</v>
      </c>
      <c r="C2028" s="19" t="s">
        <v>505</v>
      </c>
      <c r="D2028" s="20">
        <v>0.02</v>
      </c>
      <c r="E2028" s="21" t="s">
        <v>18</v>
      </c>
      <c r="F2028" s="19" t="s">
        <v>955</v>
      </c>
      <c r="G2028" s="22" t="s">
        <v>15</v>
      </c>
      <c r="H2028" s="23">
        <v>1741</v>
      </c>
      <c r="I2028" s="23">
        <v>1741</v>
      </c>
      <c r="J2028" s="24">
        <v>0</v>
      </c>
      <c r="K2028" s="24"/>
    </row>
    <row r="2029" spans="1:11" ht="21.95" customHeight="1">
      <c r="A2029" s="18">
        <v>43880</v>
      </c>
      <c r="B2029" s="19" t="s">
        <v>1931</v>
      </c>
      <c r="C2029" s="19" t="s">
        <v>1932</v>
      </c>
      <c r="D2029" s="20">
        <v>2.5000000000000001E-2</v>
      </c>
      <c r="E2029" s="21" t="s">
        <v>18</v>
      </c>
      <c r="F2029" s="19" t="s">
        <v>1052</v>
      </c>
      <c r="G2029" s="22" t="s">
        <v>15</v>
      </c>
      <c r="H2029" s="23">
        <v>66.12</v>
      </c>
      <c r="I2029" s="23">
        <v>66.12</v>
      </c>
      <c r="J2029" s="24">
        <v>0</v>
      </c>
      <c r="K2029" s="24"/>
    </row>
    <row r="2030" spans="1:11" ht="15" customHeight="1">
      <c r="A2030" s="18">
        <v>43880</v>
      </c>
      <c r="B2030" s="19" t="s">
        <v>1913</v>
      </c>
      <c r="C2030" s="19" t="s">
        <v>295</v>
      </c>
      <c r="D2030" s="20">
        <v>0.02</v>
      </c>
      <c r="E2030" s="21" t="s">
        <v>18</v>
      </c>
      <c r="F2030" s="19" t="s">
        <v>313</v>
      </c>
      <c r="G2030" s="22" t="s">
        <v>15</v>
      </c>
      <c r="H2030" s="23">
        <v>1510</v>
      </c>
      <c r="I2030" s="23">
        <v>1510</v>
      </c>
      <c r="J2030" s="24">
        <v>0</v>
      </c>
      <c r="K2030" s="24"/>
    </row>
    <row r="2031" spans="1:11" ht="15" customHeight="1">
      <c r="A2031" s="18">
        <v>43880</v>
      </c>
      <c r="B2031" s="19" t="s">
        <v>1933</v>
      </c>
      <c r="C2031" s="19" t="s">
        <v>41</v>
      </c>
      <c r="D2031" s="20">
        <v>3.7900000000000003E-2</v>
      </c>
      <c r="E2031" s="21" t="s">
        <v>13</v>
      </c>
      <c r="F2031" s="19" t="s">
        <v>1934</v>
      </c>
      <c r="G2031" s="22" t="s">
        <v>15</v>
      </c>
      <c r="H2031" s="23">
        <v>10530</v>
      </c>
      <c r="I2031" s="23">
        <v>10530</v>
      </c>
      <c r="J2031" s="24">
        <v>399.09</v>
      </c>
      <c r="K2031" s="24"/>
    </row>
    <row r="2032" spans="1:11" ht="15" customHeight="1">
      <c r="A2032" s="18">
        <v>43880</v>
      </c>
      <c r="B2032" s="19" t="s">
        <v>1935</v>
      </c>
      <c r="C2032" s="19" t="s">
        <v>718</v>
      </c>
      <c r="D2032" s="20">
        <v>0.03</v>
      </c>
      <c r="E2032" s="21" t="s">
        <v>18</v>
      </c>
      <c r="F2032" s="19" t="s">
        <v>1936</v>
      </c>
      <c r="G2032" s="22" t="s">
        <v>15</v>
      </c>
      <c r="H2032" s="23">
        <v>9500</v>
      </c>
      <c r="I2032" s="23">
        <v>9500</v>
      </c>
      <c r="J2032" s="24">
        <v>0</v>
      </c>
      <c r="K2032" s="24"/>
    </row>
    <row r="2033" spans="1:11" ht="15" customHeight="1">
      <c r="A2033" s="18">
        <v>43881</v>
      </c>
      <c r="B2033" s="19" t="s">
        <v>584</v>
      </c>
      <c r="C2033" s="19" t="s">
        <v>718</v>
      </c>
      <c r="D2033" s="20">
        <v>0.03</v>
      </c>
      <c r="E2033" s="21" t="s">
        <v>13</v>
      </c>
      <c r="F2033" s="19" t="s">
        <v>1937</v>
      </c>
      <c r="G2033" s="22" t="s">
        <v>15</v>
      </c>
      <c r="H2033" s="23">
        <v>6933.33</v>
      </c>
      <c r="I2033" s="23">
        <v>6933.33</v>
      </c>
      <c r="J2033" s="24">
        <v>208</v>
      </c>
      <c r="K2033" s="24"/>
    </row>
    <row r="2034" spans="1:11" ht="15" customHeight="1">
      <c r="A2034" s="18">
        <v>43881</v>
      </c>
      <c r="B2034" s="19" t="s">
        <v>585</v>
      </c>
      <c r="C2034" s="19" t="s">
        <v>718</v>
      </c>
      <c r="D2034" s="20">
        <v>0.03</v>
      </c>
      <c r="E2034" s="21" t="s">
        <v>13</v>
      </c>
      <c r="F2034" s="19" t="s">
        <v>1937</v>
      </c>
      <c r="G2034" s="22" t="s">
        <v>15</v>
      </c>
      <c r="H2034" s="23">
        <v>16000</v>
      </c>
      <c r="I2034" s="23">
        <v>16000</v>
      </c>
      <c r="J2034" s="24">
        <v>480</v>
      </c>
      <c r="K2034" s="24"/>
    </row>
    <row r="2035" spans="1:11" ht="15" customHeight="1">
      <c r="A2035" s="18">
        <v>43881</v>
      </c>
      <c r="B2035" s="19" t="s">
        <v>621</v>
      </c>
      <c r="C2035" s="19" t="s">
        <v>718</v>
      </c>
      <c r="D2035" s="20">
        <v>0.03</v>
      </c>
      <c r="E2035" s="21" t="s">
        <v>13</v>
      </c>
      <c r="F2035" s="19" t="s">
        <v>1937</v>
      </c>
      <c r="G2035" s="22" t="s">
        <v>15</v>
      </c>
      <c r="H2035" s="23">
        <v>16000</v>
      </c>
      <c r="I2035" s="23">
        <v>16000</v>
      </c>
      <c r="J2035" s="24">
        <v>480</v>
      </c>
      <c r="K2035" s="24"/>
    </row>
    <row r="2036" spans="1:11" ht="15" customHeight="1">
      <c r="A2036" s="18">
        <v>43882</v>
      </c>
      <c r="B2036" s="19" t="s">
        <v>451</v>
      </c>
      <c r="C2036" s="19" t="s">
        <v>45</v>
      </c>
      <c r="D2036" s="20">
        <v>0.04</v>
      </c>
      <c r="E2036" s="21" t="s">
        <v>18</v>
      </c>
      <c r="F2036" s="19" t="s">
        <v>94</v>
      </c>
      <c r="G2036" s="22" t="s">
        <v>15</v>
      </c>
      <c r="H2036" s="23">
        <v>31996.98</v>
      </c>
      <c r="I2036" s="23">
        <v>31996.98</v>
      </c>
      <c r="J2036" s="24">
        <v>0</v>
      </c>
      <c r="K2036" s="24"/>
    </row>
    <row r="2037" spans="1:11" ht="15" customHeight="1">
      <c r="A2037" s="18">
        <v>43882</v>
      </c>
      <c r="B2037" s="19" t="s">
        <v>1938</v>
      </c>
      <c r="C2037" s="19" t="s">
        <v>324</v>
      </c>
      <c r="D2037" s="20">
        <v>0.02</v>
      </c>
      <c r="E2037" s="21" t="s">
        <v>18</v>
      </c>
      <c r="F2037" s="19" t="s">
        <v>1918</v>
      </c>
      <c r="G2037" s="22" t="s">
        <v>15</v>
      </c>
      <c r="H2037" s="23">
        <v>252</v>
      </c>
      <c r="I2037" s="23">
        <v>252</v>
      </c>
      <c r="J2037" s="24">
        <v>0</v>
      </c>
      <c r="K2037" s="24"/>
    </row>
    <row r="2038" spans="1:11" ht="15" customHeight="1">
      <c r="A2038" s="18">
        <v>43882</v>
      </c>
      <c r="B2038" s="19" t="s">
        <v>1939</v>
      </c>
      <c r="C2038" s="19" t="s">
        <v>324</v>
      </c>
      <c r="D2038" s="20">
        <v>0.02</v>
      </c>
      <c r="E2038" s="21" t="s">
        <v>18</v>
      </c>
      <c r="F2038" s="19" t="s">
        <v>1918</v>
      </c>
      <c r="G2038" s="22" t="s">
        <v>15</v>
      </c>
      <c r="H2038" s="23">
        <v>216</v>
      </c>
      <c r="I2038" s="23">
        <v>216</v>
      </c>
      <c r="J2038" s="24">
        <v>0</v>
      </c>
      <c r="K2038" s="24"/>
    </row>
    <row r="2039" spans="1:11" ht="15" customHeight="1">
      <c r="A2039" s="18">
        <v>43888</v>
      </c>
      <c r="B2039" s="19" t="s">
        <v>1940</v>
      </c>
      <c r="C2039" s="19" t="s">
        <v>324</v>
      </c>
      <c r="D2039" s="20">
        <v>0.02</v>
      </c>
      <c r="E2039" s="21" t="s">
        <v>18</v>
      </c>
      <c r="F2039" s="19" t="s">
        <v>1941</v>
      </c>
      <c r="G2039" s="22" t="s">
        <v>15</v>
      </c>
      <c r="H2039" s="23">
        <v>7450.36</v>
      </c>
      <c r="I2039" s="23">
        <v>7450.36</v>
      </c>
      <c r="J2039" s="24">
        <v>0</v>
      </c>
      <c r="K2039" s="24"/>
    </row>
    <row r="2040" spans="1:11" ht="15" customHeight="1">
      <c r="A2040" s="18">
        <v>43888</v>
      </c>
      <c r="B2040" s="19" t="s">
        <v>1942</v>
      </c>
      <c r="C2040" s="19" t="s">
        <v>1743</v>
      </c>
      <c r="D2040" s="20">
        <v>0.02</v>
      </c>
      <c r="E2040" s="21" t="s">
        <v>18</v>
      </c>
      <c r="F2040" s="19" t="s">
        <v>1689</v>
      </c>
      <c r="G2040" s="22" t="s">
        <v>15</v>
      </c>
      <c r="H2040" s="23">
        <v>40704.559999999998</v>
      </c>
      <c r="I2040" s="23">
        <v>40704.559999999998</v>
      </c>
      <c r="J2040" s="24">
        <v>0</v>
      </c>
      <c r="K2040" s="24"/>
    </row>
    <row r="2041" spans="1:11" ht="21.95" customHeight="1" thickBot="1">
      <c r="A2041" s="18">
        <v>43889</v>
      </c>
      <c r="B2041" s="19" t="s">
        <v>1943</v>
      </c>
      <c r="C2041" s="19" t="s">
        <v>1850</v>
      </c>
      <c r="D2041" s="20">
        <v>0.03</v>
      </c>
      <c r="E2041" s="21" t="s">
        <v>18</v>
      </c>
      <c r="F2041" s="19" t="s">
        <v>1851</v>
      </c>
      <c r="G2041" s="22" t="s">
        <v>15</v>
      </c>
      <c r="H2041" s="23">
        <v>4662</v>
      </c>
      <c r="I2041" s="23">
        <v>4662</v>
      </c>
      <c r="J2041" s="24">
        <v>0</v>
      </c>
      <c r="K2041" s="24"/>
    </row>
    <row r="2042" spans="1:11" ht="15" customHeight="1" thickBot="1">
      <c r="A2042" s="1"/>
      <c r="B2042" s="1"/>
      <c r="C2042" s="1"/>
      <c r="D2042" s="1"/>
      <c r="E2042" s="1"/>
      <c r="F2042" s="1"/>
      <c r="G2042" s="38"/>
      <c r="H2042" s="36">
        <f>SUM(H1921:H2041)</f>
        <v>2228939.94</v>
      </c>
      <c r="I2042" s="44">
        <f>SUM(I1921:I2041)</f>
        <v>2228939.94</v>
      </c>
      <c r="J2042" s="135">
        <f>SUM(J1921:J2041)</f>
        <v>32287.030000000002</v>
      </c>
      <c r="K2042" s="65"/>
    </row>
    <row r="2043" spans="1:11" ht="15" customHeight="1" thickBot="1">
      <c r="A2043" s="30"/>
      <c r="B2043" s="30"/>
      <c r="C2043" s="30"/>
      <c r="D2043" s="30"/>
      <c r="E2043" s="30"/>
      <c r="F2043" s="30"/>
      <c r="G2043" s="30"/>
      <c r="H2043" s="30"/>
      <c r="I2043" s="30"/>
      <c r="J2043" s="30"/>
      <c r="K2043" s="30"/>
    </row>
    <row r="2044" spans="1:11" ht="26.1" customHeight="1" thickBot="1">
      <c r="A2044" s="8" t="s">
        <v>1</v>
      </c>
      <c r="B2044" s="8" t="s">
        <v>2</v>
      </c>
      <c r="C2044" s="8" t="s">
        <v>3</v>
      </c>
      <c r="D2044" s="8" t="s">
        <v>4</v>
      </c>
      <c r="E2044" s="8" t="s">
        <v>5</v>
      </c>
      <c r="F2044" s="8" t="s">
        <v>6</v>
      </c>
      <c r="G2044" s="8" t="s">
        <v>7</v>
      </c>
      <c r="H2044" s="8" t="s">
        <v>8</v>
      </c>
      <c r="I2044" s="8" t="s">
        <v>9</v>
      </c>
      <c r="J2044" s="42" t="s">
        <v>10</v>
      </c>
      <c r="K2044" s="43"/>
    </row>
    <row r="2045" spans="1:11" ht="15" customHeight="1">
      <c r="A2045" s="18">
        <v>43891</v>
      </c>
      <c r="B2045" s="19" t="s">
        <v>1635</v>
      </c>
      <c r="C2045" s="19" t="s">
        <v>45</v>
      </c>
      <c r="D2045" s="20">
        <v>0.04</v>
      </c>
      <c r="E2045" s="21" t="s">
        <v>18</v>
      </c>
      <c r="F2045" s="19" t="s">
        <v>1225</v>
      </c>
      <c r="G2045" s="22" t="s">
        <v>15</v>
      </c>
      <c r="H2045" s="23">
        <v>25000</v>
      </c>
      <c r="I2045" s="23">
        <v>25000</v>
      </c>
      <c r="J2045" s="24">
        <v>0</v>
      </c>
      <c r="K2045" s="24"/>
    </row>
    <row r="2046" spans="1:11" ht="15" customHeight="1">
      <c r="A2046" s="18">
        <v>43892</v>
      </c>
      <c r="B2046" s="19" t="s">
        <v>195</v>
      </c>
      <c r="C2046" s="19" t="s">
        <v>424</v>
      </c>
      <c r="D2046" s="20">
        <v>0.02</v>
      </c>
      <c r="E2046" s="21" t="s">
        <v>18</v>
      </c>
      <c r="F2046" s="19" t="s">
        <v>1846</v>
      </c>
      <c r="G2046" s="22" t="s">
        <v>15</v>
      </c>
      <c r="H2046" s="23">
        <v>3562.54</v>
      </c>
      <c r="I2046" s="23">
        <v>3562.54</v>
      </c>
      <c r="J2046" s="24">
        <v>0</v>
      </c>
      <c r="K2046" s="24"/>
    </row>
    <row r="2047" spans="1:11" ht="15" customHeight="1">
      <c r="A2047" s="18">
        <v>43892</v>
      </c>
      <c r="B2047" s="19" t="s">
        <v>195</v>
      </c>
      <c r="C2047" s="19" t="s">
        <v>424</v>
      </c>
      <c r="D2047" s="20">
        <v>0.02</v>
      </c>
      <c r="E2047" s="21" t="s">
        <v>18</v>
      </c>
      <c r="F2047" s="19" t="s">
        <v>1847</v>
      </c>
      <c r="G2047" s="22" t="s">
        <v>15</v>
      </c>
      <c r="H2047" s="23">
        <v>4301.1899999999996</v>
      </c>
      <c r="I2047" s="23">
        <v>4304.1899999999996</v>
      </c>
      <c r="J2047" s="24">
        <v>0</v>
      </c>
      <c r="K2047" s="24"/>
    </row>
    <row r="2048" spans="1:11" ht="15" customHeight="1">
      <c r="A2048" s="18">
        <v>43892</v>
      </c>
      <c r="B2048" s="19" t="s">
        <v>195</v>
      </c>
      <c r="C2048" s="19" t="s">
        <v>424</v>
      </c>
      <c r="D2048" s="20">
        <v>0.02</v>
      </c>
      <c r="E2048" s="21" t="s">
        <v>18</v>
      </c>
      <c r="F2048" s="19" t="s">
        <v>1944</v>
      </c>
      <c r="G2048" s="22" t="s">
        <v>15</v>
      </c>
      <c r="H2048" s="23">
        <v>4234.71</v>
      </c>
      <c r="I2048" s="23">
        <v>4234.71</v>
      </c>
      <c r="J2048" s="24">
        <v>0</v>
      </c>
      <c r="K2048" s="24"/>
    </row>
    <row r="2049" spans="1:11" ht="15" customHeight="1">
      <c r="A2049" s="18">
        <v>43892</v>
      </c>
      <c r="B2049" s="19" t="s">
        <v>195</v>
      </c>
      <c r="C2049" s="19" t="s">
        <v>424</v>
      </c>
      <c r="D2049" s="20">
        <v>0.02</v>
      </c>
      <c r="E2049" s="21" t="s">
        <v>18</v>
      </c>
      <c r="F2049" s="19" t="s">
        <v>1848</v>
      </c>
      <c r="G2049" s="22" t="s">
        <v>15</v>
      </c>
      <c r="H2049" s="23">
        <v>4606.16</v>
      </c>
      <c r="I2049" s="23">
        <v>4606.16</v>
      </c>
      <c r="J2049" s="24">
        <v>0</v>
      </c>
      <c r="K2049" s="24"/>
    </row>
    <row r="2050" spans="1:11" ht="15" customHeight="1">
      <c r="A2050" s="18">
        <v>43892</v>
      </c>
      <c r="B2050" s="19" t="s">
        <v>195</v>
      </c>
      <c r="C2050" s="19" t="s">
        <v>32</v>
      </c>
      <c r="D2050" s="20">
        <v>0.02</v>
      </c>
      <c r="E2050" s="21" t="s">
        <v>18</v>
      </c>
      <c r="F2050" s="19" t="s">
        <v>1686</v>
      </c>
      <c r="G2050" s="22" t="s">
        <v>15</v>
      </c>
      <c r="H2050" s="23">
        <v>4442.21</v>
      </c>
      <c r="I2050" s="23">
        <v>4442.21</v>
      </c>
      <c r="J2050" s="24">
        <v>0</v>
      </c>
      <c r="K2050" s="24"/>
    </row>
    <row r="2051" spans="1:11" ht="15" customHeight="1">
      <c r="A2051" s="18">
        <v>43892</v>
      </c>
      <c r="B2051" s="19" t="s">
        <v>200</v>
      </c>
      <c r="C2051" s="19" t="s">
        <v>424</v>
      </c>
      <c r="D2051" s="20">
        <v>0.02</v>
      </c>
      <c r="E2051" s="21" t="s">
        <v>18</v>
      </c>
      <c r="F2051" s="19" t="s">
        <v>1674</v>
      </c>
      <c r="G2051" s="22" t="s">
        <v>15</v>
      </c>
      <c r="H2051" s="23">
        <v>5278.34</v>
      </c>
      <c r="I2051" s="23">
        <v>5278.34</v>
      </c>
      <c r="J2051" s="24">
        <v>0</v>
      </c>
      <c r="K2051" s="24"/>
    </row>
    <row r="2052" spans="1:11" ht="15" customHeight="1">
      <c r="A2052" s="18">
        <v>43892</v>
      </c>
      <c r="B2052" s="19" t="s">
        <v>200</v>
      </c>
      <c r="C2052" s="19" t="s">
        <v>424</v>
      </c>
      <c r="D2052" s="20">
        <v>0.02</v>
      </c>
      <c r="E2052" s="21" t="s">
        <v>18</v>
      </c>
      <c r="F2052" s="19" t="s">
        <v>1673</v>
      </c>
      <c r="G2052" s="22" t="s">
        <v>15</v>
      </c>
      <c r="H2052" s="23">
        <v>6342.75</v>
      </c>
      <c r="I2052" s="23">
        <v>6342.75</v>
      </c>
      <c r="J2052" s="24">
        <v>0</v>
      </c>
      <c r="K2052" s="24"/>
    </row>
    <row r="2053" spans="1:11" ht="15" customHeight="1">
      <c r="A2053" s="18">
        <v>43892</v>
      </c>
      <c r="B2053" s="19" t="s">
        <v>200</v>
      </c>
      <c r="C2053" s="19" t="s">
        <v>424</v>
      </c>
      <c r="D2053" s="20">
        <v>0.02</v>
      </c>
      <c r="E2053" s="21" t="s">
        <v>18</v>
      </c>
      <c r="F2053" s="19" t="s">
        <v>1675</v>
      </c>
      <c r="G2053" s="22" t="s">
        <v>15</v>
      </c>
      <c r="H2053" s="23">
        <v>7194.07</v>
      </c>
      <c r="I2053" s="23">
        <v>7194.07</v>
      </c>
      <c r="J2053" s="24">
        <v>0</v>
      </c>
      <c r="K2053" s="24"/>
    </row>
    <row r="2054" spans="1:11" ht="15" customHeight="1">
      <c r="A2054" s="18">
        <v>43892</v>
      </c>
      <c r="B2054" s="19" t="s">
        <v>201</v>
      </c>
      <c r="C2054" s="19" t="s">
        <v>424</v>
      </c>
      <c r="D2054" s="20">
        <v>0.02</v>
      </c>
      <c r="E2054" s="21" t="s">
        <v>18</v>
      </c>
      <c r="F2054" s="19" t="s">
        <v>1687</v>
      </c>
      <c r="G2054" s="22" t="s">
        <v>15</v>
      </c>
      <c r="H2054" s="23">
        <v>6134.79</v>
      </c>
      <c r="I2054" s="23">
        <v>6134.79</v>
      </c>
      <c r="J2054" s="24">
        <v>0</v>
      </c>
      <c r="K2054" s="24"/>
    </row>
    <row r="2055" spans="1:11" ht="15" customHeight="1">
      <c r="A2055" s="18">
        <v>43892</v>
      </c>
      <c r="B2055" s="19" t="s">
        <v>620</v>
      </c>
      <c r="C2055" s="19" t="s">
        <v>424</v>
      </c>
      <c r="D2055" s="20">
        <v>0.02</v>
      </c>
      <c r="E2055" s="21" t="s">
        <v>18</v>
      </c>
      <c r="F2055" s="19" t="s">
        <v>1613</v>
      </c>
      <c r="G2055" s="22" t="s">
        <v>15</v>
      </c>
      <c r="H2055" s="23">
        <v>8057.75</v>
      </c>
      <c r="I2055" s="23">
        <v>8057.75</v>
      </c>
      <c r="J2055" s="24">
        <v>0</v>
      </c>
      <c r="K2055" s="24"/>
    </row>
    <row r="2056" spans="1:11" ht="15" customHeight="1">
      <c r="A2056" s="18">
        <v>43892</v>
      </c>
      <c r="B2056" s="19" t="s">
        <v>1945</v>
      </c>
      <c r="C2056" s="19" t="s">
        <v>21</v>
      </c>
      <c r="D2056" s="20">
        <v>0.02</v>
      </c>
      <c r="E2056" s="21" t="s">
        <v>18</v>
      </c>
      <c r="F2056" s="19" t="s">
        <v>613</v>
      </c>
      <c r="G2056" s="22" t="s">
        <v>15</v>
      </c>
      <c r="H2056" s="23">
        <v>8000</v>
      </c>
      <c r="I2056" s="23">
        <v>8000</v>
      </c>
      <c r="J2056" s="24">
        <v>0</v>
      </c>
      <c r="K2056" s="24"/>
    </row>
    <row r="2057" spans="1:11" ht="15" customHeight="1">
      <c r="A2057" s="18">
        <v>43892</v>
      </c>
      <c r="B2057" s="19" t="s">
        <v>1946</v>
      </c>
      <c r="C2057" s="19" t="s">
        <v>27</v>
      </c>
      <c r="D2057" s="20">
        <v>0.03</v>
      </c>
      <c r="E2057" s="21" t="s">
        <v>18</v>
      </c>
      <c r="F2057" s="19" t="s">
        <v>28</v>
      </c>
      <c r="G2057" s="22" t="s">
        <v>15</v>
      </c>
      <c r="H2057" s="23">
        <v>307</v>
      </c>
      <c r="I2057" s="23">
        <v>307</v>
      </c>
      <c r="J2057" s="24">
        <v>0</v>
      </c>
      <c r="K2057" s="24"/>
    </row>
    <row r="2058" spans="1:11" ht="15" customHeight="1">
      <c r="A2058" s="18">
        <v>43892</v>
      </c>
      <c r="B2058" s="19" t="s">
        <v>1947</v>
      </c>
      <c r="C2058" s="19" t="s">
        <v>27</v>
      </c>
      <c r="D2058" s="20">
        <v>0.03</v>
      </c>
      <c r="E2058" s="21" t="s">
        <v>18</v>
      </c>
      <c r="F2058" s="19" t="s">
        <v>1312</v>
      </c>
      <c r="G2058" s="22" t="s">
        <v>15</v>
      </c>
      <c r="H2058" s="23">
        <v>150199.20000000001</v>
      </c>
      <c r="I2058" s="23">
        <v>150199.20000000001</v>
      </c>
      <c r="J2058" s="24">
        <v>0</v>
      </c>
      <c r="K2058" s="24"/>
    </row>
    <row r="2059" spans="1:11" ht="15" customHeight="1">
      <c r="A2059" s="18">
        <v>43892</v>
      </c>
      <c r="B2059" s="19" t="s">
        <v>1948</v>
      </c>
      <c r="C2059" s="19" t="s">
        <v>27</v>
      </c>
      <c r="D2059" s="20">
        <v>0.03</v>
      </c>
      <c r="E2059" s="21" t="s">
        <v>18</v>
      </c>
      <c r="F2059" s="19" t="s">
        <v>1949</v>
      </c>
      <c r="G2059" s="22" t="s">
        <v>15</v>
      </c>
      <c r="H2059" s="23">
        <v>1820</v>
      </c>
      <c r="I2059" s="23">
        <v>1820</v>
      </c>
      <c r="J2059" s="24">
        <v>0</v>
      </c>
      <c r="K2059" s="24"/>
    </row>
    <row r="2060" spans="1:11" ht="15" customHeight="1">
      <c r="A2060" s="18">
        <v>43892</v>
      </c>
      <c r="B2060" s="19" t="s">
        <v>1950</v>
      </c>
      <c r="C2060" s="19" t="s">
        <v>27</v>
      </c>
      <c r="D2060" s="20">
        <v>0.03</v>
      </c>
      <c r="E2060" s="21" t="s">
        <v>18</v>
      </c>
      <c r="F2060" s="19" t="s">
        <v>100</v>
      </c>
      <c r="G2060" s="22" t="s">
        <v>15</v>
      </c>
      <c r="H2060" s="23">
        <v>160.94</v>
      </c>
      <c r="I2060" s="23">
        <v>160.94</v>
      </c>
      <c r="J2060" s="24">
        <v>0</v>
      </c>
      <c r="K2060" s="24"/>
    </row>
    <row r="2061" spans="1:11" ht="21.95" customHeight="1">
      <c r="A2061" s="18">
        <v>43892</v>
      </c>
      <c r="B2061" s="19" t="s">
        <v>1951</v>
      </c>
      <c r="C2061" s="19" t="s">
        <v>860</v>
      </c>
      <c r="D2061" s="20">
        <v>0.05</v>
      </c>
      <c r="E2061" s="21" t="s">
        <v>18</v>
      </c>
      <c r="F2061" s="19" t="s">
        <v>861</v>
      </c>
      <c r="G2061" s="22" t="s">
        <v>15</v>
      </c>
      <c r="H2061" s="23">
        <v>10557.41</v>
      </c>
      <c r="I2061" s="23">
        <v>10557.41</v>
      </c>
      <c r="J2061" s="24">
        <v>0</v>
      </c>
      <c r="K2061" s="24"/>
    </row>
    <row r="2062" spans="1:11" ht="15" customHeight="1">
      <c r="A2062" s="18">
        <v>43893</v>
      </c>
      <c r="B2062" s="19" t="s">
        <v>195</v>
      </c>
      <c r="C2062" s="19" t="s">
        <v>73</v>
      </c>
      <c r="D2062" s="20">
        <v>0.02</v>
      </c>
      <c r="E2062" s="21" t="s">
        <v>18</v>
      </c>
      <c r="F2062" s="19" t="s">
        <v>1864</v>
      </c>
      <c r="G2062" s="22" t="s">
        <v>15</v>
      </c>
      <c r="H2062" s="23">
        <v>4843.3100000000004</v>
      </c>
      <c r="I2062" s="23">
        <v>4843.3100000000004</v>
      </c>
      <c r="J2062" s="24">
        <v>0</v>
      </c>
      <c r="K2062" s="24"/>
    </row>
    <row r="2063" spans="1:11" ht="21.95" customHeight="1">
      <c r="A2063" s="18">
        <v>43893</v>
      </c>
      <c r="B2063" s="19" t="s">
        <v>275</v>
      </c>
      <c r="C2063" s="19" t="s">
        <v>1565</v>
      </c>
      <c r="D2063" s="20">
        <v>2.01E-2</v>
      </c>
      <c r="E2063" s="21" t="s">
        <v>13</v>
      </c>
      <c r="F2063" s="19" t="s">
        <v>1952</v>
      </c>
      <c r="G2063" s="22" t="s">
        <v>15</v>
      </c>
      <c r="H2063" s="23">
        <v>840</v>
      </c>
      <c r="I2063" s="23">
        <v>840</v>
      </c>
      <c r="J2063" s="24">
        <v>16.88</v>
      </c>
      <c r="K2063" s="24"/>
    </row>
    <row r="2064" spans="1:11" ht="15" customHeight="1">
      <c r="A2064" s="18">
        <v>43893</v>
      </c>
      <c r="B2064" s="19" t="s">
        <v>71</v>
      </c>
      <c r="C2064" s="19" t="s">
        <v>421</v>
      </c>
      <c r="D2064" s="20">
        <v>0.02</v>
      </c>
      <c r="E2064" s="21" t="s">
        <v>18</v>
      </c>
      <c r="F2064" s="19" t="s">
        <v>1953</v>
      </c>
      <c r="G2064" s="22" t="s">
        <v>15</v>
      </c>
      <c r="H2064" s="23">
        <v>5004.75</v>
      </c>
      <c r="I2064" s="23">
        <v>5004.75</v>
      </c>
      <c r="J2064" s="24">
        <v>0</v>
      </c>
      <c r="K2064" s="24"/>
    </row>
    <row r="2065" spans="1:11" ht="15" customHeight="1">
      <c r="A2065" s="18">
        <v>43893</v>
      </c>
      <c r="B2065" s="19" t="s">
        <v>1954</v>
      </c>
      <c r="C2065" s="19" t="s">
        <v>136</v>
      </c>
      <c r="D2065" s="20">
        <v>4.48E-2</v>
      </c>
      <c r="E2065" s="21" t="s">
        <v>13</v>
      </c>
      <c r="F2065" s="19" t="s">
        <v>1608</v>
      </c>
      <c r="G2065" s="22" t="s">
        <v>15</v>
      </c>
      <c r="H2065" s="23">
        <v>2000</v>
      </c>
      <c r="I2065" s="23">
        <v>2000</v>
      </c>
      <c r="J2065" s="24">
        <v>89.6</v>
      </c>
      <c r="K2065" s="24"/>
    </row>
    <row r="2066" spans="1:11" ht="15" customHeight="1">
      <c r="A2066" s="18">
        <v>43893</v>
      </c>
      <c r="B2066" s="19" t="s">
        <v>1955</v>
      </c>
      <c r="C2066" s="19" t="s">
        <v>27</v>
      </c>
      <c r="D2066" s="20">
        <v>0.03</v>
      </c>
      <c r="E2066" s="21" t="s">
        <v>18</v>
      </c>
      <c r="F2066" s="19" t="s">
        <v>63</v>
      </c>
      <c r="G2066" s="22" t="s">
        <v>15</v>
      </c>
      <c r="H2066" s="23">
        <v>106.67</v>
      </c>
      <c r="I2066" s="23">
        <v>106.67</v>
      </c>
      <c r="J2066" s="24">
        <v>0</v>
      </c>
      <c r="K2066" s="24"/>
    </row>
    <row r="2067" spans="1:11" ht="15" customHeight="1">
      <c r="A2067" s="18">
        <v>43893</v>
      </c>
      <c r="B2067" s="19" t="s">
        <v>1956</v>
      </c>
      <c r="C2067" s="19" t="s">
        <v>56</v>
      </c>
      <c r="D2067" s="20">
        <v>0.02</v>
      </c>
      <c r="E2067" s="21" t="s">
        <v>18</v>
      </c>
      <c r="F2067" s="19" t="s">
        <v>1957</v>
      </c>
      <c r="G2067" s="22" t="s">
        <v>15</v>
      </c>
      <c r="H2067" s="23">
        <v>11900</v>
      </c>
      <c r="I2067" s="23">
        <v>11900</v>
      </c>
      <c r="J2067" s="24">
        <v>0</v>
      </c>
      <c r="K2067" s="24"/>
    </row>
    <row r="2068" spans="1:11" ht="15" customHeight="1">
      <c r="A2068" s="18">
        <v>43893</v>
      </c>
      <c r="B2068" s="19" t="s">
        <v>1958</v>
      </c>
      <c r="C2068" s="19" t="s">
        <v>1743</v>
      </c>
      <c r="D2068" s="20">
        <v>0.02</v>
      </c>
      <c r="E2068" s="21" t="s">
        <v>18</v>
      </c>
      <c r="F2068" s="19" t="s">
        <v>1689</v>
      </c>
      <c r="G2068" s="22" t="s">
        <v>15</v>
      </c>
      <c r="H2068" s="23">
        <v>26830.400000000001</v>
      </c>
      <c r="I2068" s="23">
        <v>26830.400000000001</v>
      </c>
      <c r="J2068" s="24">
        <v>0</v>
      </c>
      <c r="K2068" s="24"/>
    </row>
    <row r="2069" spans="1:11" ht="15" customHeight="1">
      <c r="A2069" s="18">
        <v>43893</v>
      </c>
      <c r="B2069" s="19" t="s">
        <v>1959</v>
      </c>
      <c r="C2069" s="19" t="s">
        <v>1743</v>
      </c>
      <c r="D2069" s="20">
        <v>0.02</v>
      </c>
      <c r="E2069" s="21" t="s">
        <v>18</v>
      </c>
      <c r="F2069" s="19" t="s">
        <v>1689</v>
      </c>
      <c r="G2069" s="22" t="s">
        <v>15</v>
      </c>
      <c r="H2069" s="23">
        <v>49207.199999999997</v>
      </c>
      <c r="I2069" s="23">
        <v>49207.199999999997</v>
      </c>
      <c r="J2069" s="24">
        <v>0</v>
      </c>
      <c r="K2069" s="24"/>
    </row>
    <row r="2070" spans="1:11" ht="15" customHeight="1">
      <c r="A2070" s="18">
        <v>43893</v>
      </c>
      <c r="B2070" s="19" t="s">
        <v>1960</v>
      </c>
      <c r="C2070" s="19" t="s">
        <v>1378</v>
      </c>
      <c r="D2070" s="20">
        <v>0.02</v>
      </c>
      <c r="E2070" s="21" t="s">
        <v>18</v>
      </c>
      <c r="F2070" s="19" t="s">
        <v>1379</v>
      </c>
      <c r="G2070" s="22" t="s">
        <v>15</v>
      </c>
      <c r="H2070" s="23">
        <v>639.54999999999995</v>
      </c>
      <c r="I2070" s="23">
        <v>639.54999999999995</v>
      </c>
      <c r="J2070" s="24">
        <v>0</v>
      </c>
      <c r="K2070" s="24"/>
    </row>
    <row r="2071" spans="1:11" ht="15" customHeight="1">
      <c r="A2071" s="18">
        <v>43894</v>
      </c>
      <c r="B2071" s="19" t="s">
        <v>293</v>
      </c>
      <c r="C2071" s="19" t="s">
        <v>345</v>
      </c>
      <c r="D2071" s="20">
        <v>0.03</v>
      </c>
      <c r="E2071" s="21" t="s">
        <v>18</v>
      </c>
      <c r="F2071" s="19" t="s">
        <v>1961</v>
      </c>
      <c r="G2071" s="22" t="s">
        <v>15</v>
      </c>
      <c r="H2071" s="23">
        <v>425</v>
      </c>
      <c r="I2071" s="23">
        <v>425</v>
      </c>
      <c r="J2071" s="24">
        <v>0</v>
      </c>
      <c r="K2071" s="24"/>
    </row>
    <row r="2072" spans="1:11" ht="15" customHeight="1">
      <c r="A2072" s="18">
        <v>43894</v>
      </c>
      <c r="B2072" s="19" t="s">
        <v>1962</v>
      </c>
      <c r="C2072" s="19" t="s">
        <v>12</v>
      </c>
      <c r="D2072" s="20">
        <v>0.02</v>
      </c>
      <c r="E2072" s="21" t="s">
        <v>13</v>
      </c>
      <c r="F2072" s="19" t="s">
        <v>14</v>
      </c>
      <c r="G2072" s="22" t="s">
        <v>15</v>
      </c>
      <c r="H2072" s="23">
        <v>3868.53</v>
      </c>
      <c r="I2072" s="23">
        <v>3868.53</v>
      </c>
      <c r="J2072" s="24">
        <v>77.37</v>
      </c>
      <c r="K2072" s="24"/>
    </row>
    <row r="2073" spans="1:11" ht="15" customHeight="1">
      <c r="A2073" s="18">
        <v>43895</v>
      </c>
      <c r="B2073" s="19" t="s">
        <v>786</v>
      </c>
      <c r="C2073" s="19" t="s">
        <v>136</v>
      </c>
      <c r="D2073" s="20">
        <v>0.02</v>
      </c>
      <c r="E2073" s="21" t="s">
        <v>384</v>
      </c>
      <c r="F2073" s="19" t="s">
        <v>783</v>
      </c>
      <c r="G2073" s="22" t="s">
        <v>386</v>
      </c>
      <c r="H2073" s="23">
        <v>1000</v>
      </c>
      <c r="I2073" s="23">
        <v>1000</v>
      </c>
      <c r="J2073" s="24">
        <v>0</v>
      </c>
      <c r="K2073" s="24"/>
    </row>
    <row r="2074" spans="1:11" ht="15" customHeight="1">
      <c r="A2074" s="18">
        <v>43895</v>
      </c>
      <c r="B2074" s="19" t="s">
        <v>271</v>
      </c>
      <c r="C2074" s="19" t="s">
        <v>136</v>
      </c>
      <c r="D2074" s="20">
        <v>0.02</v>
      </c>
      <c r="E2074" s="21" t="s">
        <v>18</v>
      </c>
      <c r="F2074" s="19" t="s">
        <v>783</v>
      </c>
      <c r="G2074" s="22" t="s">
        <v>15</v>
      </c>
      <c r="H2074" s="23">
        <v>1000</v>
      </c>
      <c r="I2074" s="23">
        <v>1000</v>
      </c>
      <c r="J2074" s="24">
        <v>0</v>
      </c>
      <c r="K2074" s="24"/>
    </row>
    <row r="2075" spans="1:11" ht="15" customHeight="1">
      <c r="A2075" s="18">
        <v>43896</v>
      </c>
      <c r="B2075" s="19" t="s">
        <v>240</v>
      </c>
      <c r="C2075" s="19" t="s">
        <v>69</v>
      </c>
      <c r="D2075" s="20">
        <v>0.02</v>
      </c>
      <c r="E2075" s="21" t="s">
        <v>18</v>
      </c>
      <c r="F2075" s="19" t="s">
        <v>70</v>
      </c>
      <c r="G2075" s="22" t="s">
        <v>15</v>
      </c>
      <c r="H2075" s="23">
        <v>5000</v>
      </c>
      <c r="I2075" s="23">
        <v>5000</v>
      </c>
      <c r="J2075" s="24">
        <v>0</v>
      </c>
      <c r="K2075" s="24"/>
    </row>
    <row r="2076" spans="1:11" ht="15" customHeight="1">
      <c r="A2076" s="18">
        <v>43896</v>
      </c>
      <c r="B2076" s="19" t="s">
        <v>1963</v>
      </c>
      <c r="C2076" s="19" t="s">
        <v>533</v>
      </c>
      <c r="D2076" s="20">
        <v>0.02</v>
      </c>
      <c r="E2076" s="21" t="s">
        <v>18</v>
      </c>
      <c r="F2076" s="19" t="s">
        <v>1964</v>
      </c>
      <c r="G2076" s="22" t="s">
        <v>15</v>
      </c>
      <c r="H2076" s="23">
        <v>150</v>
      </c>
      <c r="I2076" s="23">
        <v>150</v>
      </c>
      <c r="J2076" s="24">
        <v>0</v>
      </c>
      <c r="K2076" s="24"/>
    </row>
    <row r="2077" spans="1:11" ht="15" customHeight="1">
      <c r="A2077" s="18">
        <v>43896</v>
      </c>
      <c r="B2077" s="19" t="s">
        <v>1965</v>
      </c>
      <c r="C2077" s="19" t="s">
        <v>1283</v>
      </c>
      <c r="D2077" s="20">
        <v>0.02</v>
      </c>
      <c r="E2077" s="21" t="s">
        <v>18</v>
      </c>
      <c r="F2077" s="19" t="s">
        <v>1698</v>
      </c>
      <c r="G2077" s="22" t="s">
        <v>15</v>
      </c>
      <c r="H2077" s="23">
        <v>3000</v>
      </c>
      <c r="I2077" s="23">
        <v>3000</v>
      </c>
      <c r="J2077" s="24">
        <v>0</v>
      </c>
      <c r="K2077" s="24"/>
    </row>
    <row r="2078" spans="1:11" ht="15" customHeight="1">
      <c r="A2078" s="18">
        <v>43896</v>
      </c>
      <c r="B2078" s="19" t="s">
        <v>1966</v>
      </c>
      <c r="C2078" s="19" t="s">
        <v>1283</v>
      </c>
      <c r="D2078" s="20">
        <v>0.02</v>
      </c>
      <c r="E2078" s="21" t="s">
        <v>18</v>
      </c>
      <c r="F2078" s="19" t="s">
        <v>1698</v>
      </c>
      <c r="G2078" s="22" t="s">
        <v>15</v>
      </c>
      <c r="H2078" s="23">
        <v>1641.39</v>
      </c>
      <c r="I2078" s="23">
        <v>1641.39</v>
      </c>
      <c r="J2078" s="24">
        <v>0</v>
      </c>
      <c r="K2078" s="24"/>
    </row>
    <row r="2079" spans="1:11" ht="21.95" customHeight="1">
      <c r="A2079" s="18">
        <v>43896</v>
      </c>
      <c r="B2079" s="19" t="s">
        <v>1967</v>
      </c>
      <c r="C2079" s="19" t="s">
        <v>73</v>
      </c>
      <c r="D2079" s="20">
        <v>3.5525599999999997E-2</v>
      </c>
      <c r="E2079" s="21" t="s">
        <v>384</v>
      </c>
      <c r="F2079" s="19" t="s">
        <v>1147</v>
      </c>
      <c r="G2079" s="22" t="s">
        <v>386</v>
      </c>
      <c r="H2079" s="23">
        <v>746.6</v>
      </c>
      <c r="I2079" s="23">
        <v>746.6</v>
      </c>
      <c r="J2079" s="24">
        <v>0</v>
      </c>
      <c r="K2079" s="24"/>
    </row>
    <row r="2080" spans="1:11" ht="15" customHeight="1">
      <c r="A2080" s="18">
        <v>43896</v>
      </c>
      <c r="B2080" s="19" t="s">
        <v>1968</v>
      </c>
      <c r="C2080" s="19" t="s">
        <v>73</v>
      </c>
      <c r="D2080" s="20">
        <v>3.5499999999999997E-2</v>
      </c>
      <c r="E2080" s="21" t="s">
        <v>18</v>
      </c>
      <c r="F2080" s="19" t="s">
        <v>1147</v>
      </c>
      <c r="G2080" s="22" t="s">
        <v>15</v>
      </c>
      <c r="H2080" s="23">
        <v>746</v>
      </c>
      <c r="I2080" s="23">
        <v>746</v>
      </c>
      <c r="J2080" s="24">
        <v>0</v>
      </c>
      <c r="K2080" s="24"/>
    </row>
    <row r="2081" spans="1:11" ht="15" customHeight="1">
      <c r="A2081" s="18">
        <v>43899</v>
      </c>
      <c r="B2081" s="19" t="s">
        <v>1969</v>
      </c>
      <c r="C2081" s="19" t="s">
        <v>136</v>
      </c>
      <c r="D2081" s="20">
        <v>4.48E-2</v>
      </c>
      <c r="E2081" s="21" t="s">
        <v>13</v>
      </c>
      <c r="F2081" s="19" t="s">
        <v>1608</v>
      </c>
      <c r="G2081" s="22" t="s">
        <v>15</v>
      </c>
      <c r="H2081" s="23">
        <v>20000</v>
      </c>
      <c r="I2081" s="23">
        <v>20000</v>
      </c>
      <c r="J2081" s="24">
        <v>896</v>
      </c>
      <c r="K2081" s="24"/>
    </row>
    <row r="2082" spans="1:11" ht="15" customHeight="1">
      <c r="A2082" s="18">
        <v>43899</v>
      </c>
      <c r="B2082" s="19" t="s">
        <v>1970</v>
      </c>
      <c r="C2082" s="19" t="s">
        <v>38</v>
      </c>
      <c r="D2082" s="20">
        <v>0.02</v>
      </c>
      <c r="E2082" s="21" t="s">
        <v>13</v>
      </c>
      <c r="F2082" s="19" t="s">
        <v>1924</v>
      </c>
      <c r="G2082" s="22" t="s">
        <v>15</v>
      </c>
      <c r="H2082" s="23">
        <v>16954.52</v>
      </c>
      <c r="I2082" s="23">
        <v>16954.52</v>
      </c>
      <c r="J2082" s="24">
        <v>339.09</v>
      </c>
      <c r="K2082" s="24"/>
    </row>
    <row r="2083" spans="1:11" ht="15" customHeight="1">
      <c r="A2083" s="18">
        <v>43899</v>
      </c>
      <c r="B2083" s="19" t="s">
        <v>1971</v>
      </c>
      <c r="C2083" s="19" t="s">
        <v>21</v>
      </c>
      <c r="D2083" s="20">
        <v>0.02</v>
      </c>
      <c r="E2083" s="21" t="s">
        <v>18</v>
      </c>
      <c r="F2083" s="19" t="s">
        <v>1535</v>
      </c>
      <c r="G2083" s="22" t="s">
        <v>15</v>
      </c>
      <c r="H2083" s="23">
        <v>133</v>
      </c>
      <c r="I2083" s="23">
        <v>133</v>
      </c>
      <c r="J2083" s="24">
        <v>0</v>
      </c>
      <c r="K2083" s="24"/>
    </row>
    <row r="2084" spans="1:11" ht="15" customHeight="1">
      <c r="A2084" s="18">
        <v>43899</v>
      </c>
      <c r="B2084" s="19" t="s">
        <v>1972</v>
      </c>
      <c r="C2084" s="19" t="s">
        <v>82</v>
      </c>
      <c r="D2084" s="20">
        <v>0.02</v>
      </c>
      <c r="E2084" s="21" t="s">
        <v>13</v>
      </c>
      <c r="F2084" s="19" t="s">
        <v>1973</v>
      </c>
      <c r="G2084" s="22" t="s">
        <v>15</v>
      </c>
      <c r="H2084" s="23">
        <v>15731.88</v>
      </c>
      <c r="I2084" s="23">
        <v>15731.88</v>
      </c>
      <c r="J2084" s="24">
        <v>314.64</v>
      </c>
      <c r="K2084" s="24"/>
    </row>
    <row r="2085" spans="1:11" ht="15" customHeight="1">
      <c r="A2085" s="18">
        <v>43899</v>
      </c>
      <c r="B2085" s="19" t="s">
        <v>1974</v>
      </c>
      <c r="C2085" s="19" t="s">
        <v>505</v>
      </c>
      <c r="D2085" s="20">
        <v>0.02</v>
      </c>
      <c r="E2085" s="21" t="s">
        <v>18</v>
      </c>
      <c r="F2085" s="19" t="s">
        <v>955</v>
      </c>
      <c r="G2085" s="22" t="s">
        <v>15</v>
      </c>
      <c r="H2085" s="23">
        <v>1741</v>
      </c>
      <c r="I2085" s="23">
        <v>1741</v>
      </c>
      <c r="J2085" s="24">
        <v>0</v>
      </c>
      <c r="K2085" s="24"/>
    </row>
    <row r="2086" spans="1:11" ht="15" customHeight="1">
      <c r="A2086" s="18">
        <v>43900</v>
      </c>
      <c r="B2086" s="19" t="s">
        <v>90</v>
      </c>
      <c r="C2086" s="19" t="s">
        <v>136</v>
      </c>
      <c r="D2086" s="20">
        <v>0.02</v>
      </c>
      <c r="E2086" s="21" t="s">
        <v>13</v>
      </c>
      <c r="F2086" s="19" t="s">
        <v>1975</v>
      </c>
      <c r="G2086" s="22" t="s">
        <v>15</v>
      </c>
      <c r="H2086" s="23">
        <v>12500</v>
      </c>
      <c r="I2086" s="23">
        <v>12500</v>
      </c>
      <c r="J2086" s="24">
        <v>250</v>
      </c>
      <c r="K2086" s="24"/>
    </row>
    <row r="2087" spans="1:11" ht="21.95" customHeight="1">
      <c r="A2087" s="18">
        <v>43900</v>
      </c>
      <c r="B2087" s="19" t="s">
        <v>1976</v>
      </c>
      <c r="C2087" s="19" t="s">
        <v>407</v>
      </c>
      <c r="D2087" s="20">
        <v>0.02</v>
      </c>
      <c r="E2087" s="21" t="s">
        <v>18</v>
      </c>
      <c r="F2087" s="19" t="s">
        <v>1052</v>
      </c>
      <c r="G2087" s="22" t="s">
        <v>15</v>
      </c>
      <c r="H2087" s="23">
        <v>66.12</v>
      </c>
      <c r="I2087" s="23">
        <v>66.12</v>
      </c>
      <c r="J2087" s="24">
        <v>0</v>
      </c>
      <c r="K2087" s="24"/>
    </row>
    <row r="2088" spans="1:11" ht="15" customHeight="1">
      <c r="A2088" s="18">
        <v>43900</v>
      </c>
      <c r="B2088" s="19" t="s">
        <v>1977</v>
      </c>
      <c r="C2088" s="19" t="s">
        <v>82</v>
      </c>
      <c r="D2088" s="20">
        <v>0.02</v>
      </c>
      <c r="E2088" s="21" t="s">
        <v>13</v>
      </c>
      <c r="F2088" s="19" t="s">
        <v>1891</v>
      </c>
      <c r="G2088" s="22" t="s">
        <v>15</v>
      </c>
      <c r="H2088" s="23">
        <v>1609.2</v>
      </c>
      <c r="I2088" s="23">
        <v>1609.2</v>
      </c>
      <c r="J2088" s="24">
        <v>32.18</v>
      </c>
      <c r="K2088" s="24"/>
    </row>
    <row r="2089" spans="1:11" ht="15" customHeight="1">
      <c r="A2089" s="18">
        <v>43901</v>
      </c>
      <c r="B2089" s="19" t="s">
        <v>588</v>
      </c>
      <c r="C2089" s="19" t="s">
        <v>69</v>
      </c>
      <c r="D2089" s="20">
        <v>0.02</v>
      </c>
      <c r="E2089" s="21" t="s">
        <v>18</v>
      </c>
      <c r="F2089" s="19" t="s">
        <v>70</v>
      </c>
      <c r="G2089" s="22" t="s">
        <v>15</v>
      </c>
      <c r="H2089" s="23">
        <v>18349.64</v>
      </c>
      <c r="I2089" s="23">
        <v>18349.64</v>
      </c>
      <c r="J2089" s="24">
        <v>0</v>
      </c>
      <c r="K2089" s="24"/>
    </row>
    <row r="2090" spans="1:11" ht="15" customHeight="1">
      <c r="A2090" s="18">
        <v>43901</v>
      </c>
      <c r="B2090" s="19" t="s">
        <v>276</v>
      </c>
      <c r="C2090" s="19" t="s">
        <v>69</v>
      </c>
      <c r="D2090" s="20">
        <v>0</v>
      </c>
      <c r="E2090" s="21" t="s">
        <v>18</v>
      </c>
      <c r="F2090" s="19" t="s">
        <v>70</v>
      </c>
      <c r="G2090" s="22" t="s">
        <v>15</v>
      </c>
      <c r="H2090" s="23">
        <v>4000</v>
      </c>
      <c r="I2090" s="23">
        <v>4000</v>
      </c>
      <c r="J2090" s="24">
        <v>0</v>
      </c>
      <c r="K2090" s="24"/>
    </row>
    <row r="2091" spans="1:11" ht="15" customHeight="1">
      <c r="A2091" s="18">
        <v>43901</v>
      </c>
      <c r="B2091" s="19" t="s">
        <v>549</v>
      </c>
      <c r="C2091" s="19" t="s">
        <v>295</v>
      </c>
      <c r="D2091" s="20">
        <v>0.02</v>
      </c>
      <c r="E2091" s="21" t="s">
        <v>18</v>
      </c>
      <c r="F2091" s="19" t="s">
        <v>1978</v>
      </c>
      <c r="G2091" s="22" t="s">
        <v>15</v>
      </c>
      <c r="H2091" s="23">
        <v>6640</v>
      </c>
      <c r="I2091" s="23">
        <v>6640</v>
      </c>
      <c r="J2091" s="24">
        <v>0</v>
      </c>
      <c r="K2091" s="24"/>
    </row>
    <row r="2092" spans="1:11" ht="15" customHeight="1">
      <c r="A2092" s="18">
        <v>43901</v>
      </c>
      <c r="B2092" s="19" t="s">
        <v>149</v>
      </c>
      <c r="C2092" s="19" t="s">
        <v>17</v>
      </c>
      <c r="D2092" s="20">
        <v>0.02</v>
      </c>
      <c r="E2092" s="21" t="s">
        <v>18</v>
      </c>
      <c r="F2092" s="19" t="s">
        <v>560</v>
      </c>
      <c r="G2092" s="22" t="s">
        <v>15</v>
      </c>
      <c r="H2092" s="23">
        <v>1410</v>
      </c>
      <c r="I2092" s="23">
        <v>1410</v>
      </c>
      <c r="J2092" s="24">
        <v>0</v>
      </c>
      <c r="K2092" s="24"/>
    </row>
    <row r="2093" spans="1:11" ht="15" customHeight="1">
      <c r="A2093" s="18">
        <v>43901</v>
      </c>
      <c r="B2093" s="19" t="s">
        <v>296</v>
      </c>
      <c r="C2093" s="19" t="s">
        <v>17</v>
      </c>
      <c r="D2093" s="20">
        <v>0.02</v>
      </c>
      <c r="E2093" s="21" t="s">
        <v>18</v>
      </c>
      <c r="F2093" s="19" t="s">
        <v>560</v>
      </c>
      <c r="G2093" s="22" t="s">
        <v>15</v>
      </c>
      <c r="H2093" s="23">
        <v>6880</v>
      </c>
      <c r="I2093" s="23">
        <v>6880</v>
      </c>
      <c r="J2093" s="24">
        <v>0</v>
      </c>
      <c r="K2093" s="24"/>
    </row>
    <row r="2094" spans="1:11" ht="15" customHeight="1">
      <c r="A2094" s="18">
        <v>43901</v>
      </c>
      <c r="B2094" s="19" t="s">
        <v>1979</v>
      </c>
      <c r="C2094" s="19" t="s">
        <v>17</v>
      </c>
      <c r="D2094" s="20">
        <v>0.02</v>
      </c>
      <c r="E2094" s="21" t="s">
        <v>18</v>
      </c>
      <c r="F2094" s="19" t="s">
        <v>560</v>
      </c>
      <c r="G2094" s="22" t="s">
        <v>15</v>
      </c>
      <c r="H2094" s="23">
        <v>2505</v>
      </c>
      <c r="I2094" s="23">
        <v>2505</v>
      </c>
      <c r="J2094" s="24">
        <v>0</v>
      </c>
      <c r="K2094" s="24"/>
    </row>
    <row r="2095" spans="1:11" ht="15" customHeight="1">
      <c r="A2095" s="18">
        <v>43901</v>
      </c>
      <c r="B2095" s="19" t="s">
        <v>1980</v>
      </c>
      <c r="C2095" s="19" t="s">
        <v>1760</v>
      </c>
      <c r="D2095" s="20">
        <v>0.05</v>
      </c>
      <c r="E2095" s="21" t="s">
        <v>18</v>
      </c>
      <c r="F2095" s="19" t="s">
        <v>49</v>
      </c>
      <c r="G2095" s="22" t="s">
        <v>15</v>
      </c>
      <c r="H2095" s="23">
        <v>580.14</v>
      </c>
      <c r="I2095" s="23">
        <v>580.14</v>
      </c>
      <c r="J2095" s="24">
        <v>0</v>
      </c>
      <c r="K2095" s="24"/>
    </row>
    <row r="2096" spans="1:11" ht="15" customHeight="1">
      <c r="A2096" s="18">
        <v>43902</v>
      </c>
      <c r="B2096" s="19" t="s">
        <v>1981</v>
      </c>
      <c r="C2096" s="19" t="s">
        <v>424</v>
      </c>
      <c r="D2096" s="20">
        <v>0.02</v>
      </c>
      <c r="E2096" s="21" t="s">
        <v>384</v>
      </c>
      <c r="F2096" s="19" t="s">
        <v>569</v>
      </c>
      <c r="G2096" s="22" t="s">
        <v>386</v>
      </c>
      <c r="H2096" s="23">
        <v>1500</v>
      </c>
      <c r="I2096" s="23">
        <v>1500</v>
      </c>
      <c r="J2096" s="24">
        <v>0</v>
      </c>
      <c r="K2096" s="24"/>
    </row>
    <row r="2097" spans="1:11" ht="15" customHeight="1">
      <c r="A2097" s="18">
        <v>43902</v>
      </c>
      <c r="B2097" s="19" t="s">
        <v>412</v>
      </c>
      <c r="C2097" s="19" t="s">
        <v>424</v>
      </c>
      <c r="D2097" s="20">
        <v>0.02</v>
      </c>
      <c r="E2097" s="21" t="s">
        <v>18</v>
      </c>
      <c r="F2097" s="19" t="s">
        <v>569</v>
      </c>
      <c r="G2097" s="22" t="s">
        <v>15</v>
      </c>
      <c r="H2097" s="23">
        <v>1500</v>
      </c>
      <c r="I2097" s="23">
        <v>1500</v>
      </c>
      <c r="J2097" s="24">
        <v>0</v>
      </c>
      <c r="K2097" s="24"/>
    </row>
    <row r="2098" spans="1:11" ht="15" customHeight="1">
      <c r="A2098" s="18">
        <v>43902</v>
      </c>
      <c r="B2098" s="19" t="s">
        <v>649</v>
      </c>
      <c r="C2098" s="19" t="s">
        <v>69</v>
      </c>
      <c r="D2098" s="20">
        <v>0.02</v>
      </c>
      <c r="E2098" s="21" t="s">
        <v>18</v>
      </c>
      <c r="F2098" s="19" t="s">
        <v>70</v>
      </c>
      <c r="G2098" s="22" t="s">
        <v>15</v>
      </c>
      <c r="H2098" s="23">
        <v>8312.8799999999992</v>
      </c>
      <c r="I2098" s="23">
        <v>8312.8799999999992</v>
      </c>
      <c r="J2098" s="24">
        <v>0</v>
      </c>
      <c r="K2098" s="24"/>
    </row>
    <row r="2099" spans="1:11" ht="15" customHeight="1">
      <c r="A2099" s="18">
        <v>43902</v>
      </c>
      <c r="B2099" s="19" t="s">
        <v>570</v>
      </c>
      <c r="C2099" s="19" t="s">
        <v>345</v>
      </c>
      <c r="D2099" s="20">
        <v>0.03</v>
      </c>
      <c r="E2099" s="21" t="s">
        <v>18</v>
      </c>
      <c r="F2099" s="19" t="s">
        <v>346</v>
      </c>
      <c r="G2099" s="22" t="s">
        <v>15</v>
      </c>
      <c r="H2099" s="23">
        <v>901</v>
      </c>
      <c r="I2099" s="23">
        <v>901</v>
      </c>
      <c r="J2099" s="24">
        <v>0</v>
      </c>
      <c r="K2099" s="24"/>
    </row>
    <row r="2100" spans="1:11" ht="15" customHeight="1">
      <c r="A2100" s="18">
        <v>43902</v>
      </c>
      <c r="B2100" s="19" t="s">
        <v>676</v>
      </c>
      <c r="C2100" s="19" t="s">
        <v>421</v>
      </c>
      <c r="D2100" s="20">
        <v>0.02</v>
      </c>
      <c r="E2100" s="21" t="s">
        <v>18</v>
      </c>
      <c r="F2100" s="19" t="s">
        <v>1633</v>
      </c>
      <c r="G2100" s="22" t="s">
        <v>15</v>
      </c>
      <c r="H2100" s="23">
        <v>4500</v>
      </c>
      <c r="I2100" s="23">
        <v>4500</v>
      </c>
      <c r="J2100" s="24">
        <v>0</v>
      </c>
      <c r="K2100" s="24"/>
    </row>
    <row r="2101" spans="1:11" ht="15" customHeight="1">
      <c r="A2101" s="18">
        <v>43902</v>
      </c>
      <c r="B2101" s="19" t="s">
        <v>1982</v>
      </c>
      <c r="C2101" s="19" t="s">
        <v>38</v>
      </c>
      <c r="D2101" s="20">
        <v>0.02</v>
      </c>
      <c r="E2101" s="21" t="s">
        <v>13</v>
      </c>
      <c r="F2101" s="19" t="s">
        <v>1983</v>
      </c>
      <c r="G2101" s="22" t="s">
        <v>15</v>
      </c>
      <c r="H2101" s="23">
        <v>2262.08</v>
      </c>
      <c r="I2101" s="23">
        <v>2262.08</v>
      </c>
      <c r="J2101" s="24">
        <v>45.24</v>
      </c>
      <c r="K2101" s="24"/>
    </row>
    <row r="2102" spans="1:11" ht="15" customHeight="1">
      <c r="A2102" s="18">
        <v>43902</v>
      </c>
      <c r="B2102" s="19" t="s">
        <v>1984</v>
      </c>
      <c r="C2102" s="19" t="s">
        <v>32</v>
      </c>
      <c r="D2102" s="20">
        <v>0.02</v>
      </c>
      <c r="E2102" s="21" t="s">
        <v>13</v>
      </c>
      <c r="F2102" s="19" t="s">
        <v>1728</v>
      </c>
      <c r="G2102" s="22" t="s">
        <v>15</v>
      </c>
      <c r="H2102" s="23">
        <v>103169.86</v>
      </c>
      <c r="I2102" s="23">
        <v>103169.86</v>
      </c>
      <c r="J2102" s="24">
        <v>2063.4</v>
      </c>
      <c r="K2102" s="24"/>
    </row>
    <row r="2103" spans="1:11" ht="15" customHeight="1">
      <c r="A2103" s="18">
        <v>43903</v>
      </c>
      <c r="B2103" s="19" t="s">
        <v>161</v>
      </c>
      <c r="C2103" s="19" t="s">
        <v>17</v>
      </c>
      <c r="D2103" s="20">
        <v>0.02</v>
      </c>
      <c r="E2103" s="21" t="s">
        <v>18</v>
      </c>
      <c r="F2103" s="19" t="s">
        <v>1985</v>
      </c>
      <c r="G2103" s="22" t="s">
        <v>15</v>
      </c>
      <c r="H2103" s="23">
        <v>8000</v>
      </c>
      <c r="I2103" s="23">
        <v>8000</v>
      </c>
      <c r="J2103" s="24">
        <v>0</v>
      </c>
      <c r="K2103" s="24"/>
    </row>
    <row r="2104" spans="1:11" ht="21.95" customHeight="1">
      <c r="A2104" s="18">
        <v>43903</v>
      </c>
      <c r="B2104" s="19" t="s">
        <v>1160</v>
      </c>
      <c r="C2104" s="19" t="s">
        <v>21</v>
      </c>
      <c r="D2104" s="20">
        <v>0.02</v>
      </c>
      <c r="E2104" s="21" t="s">
        <v>18</v>
      </c>
      <c r="F2104" s="19" t="s">
        <v>1327</v>
      </c>
      <c r="G2104" s="22" t="s">
        <v>15</v>
      </c>
      <c r="H2104" s="23">
        <v>13000</v>
      </c>
      <c r="I2104" s="23">
        <v>13000</v>
      </c>
      <c r="J2104" s="24">
        <v>0</v>
      </c>
      <c r="K2104" s="24"/>
    </row>
    <row r="2105" spans="1:11" ht="15" customHeight="1">
      <c r="A2105" s="18">
        <v>43903</v>
      </c>
      <c r="B2105" s="19" t="s">
        <v>976</v>
      </c>
      <c r="C2105" s="19" t="s">
        <v>295</v>
      </c>
      <c r="D2105" s="20">
        <v>0.02</v>
      </c>
      <c r="E2105" s="21" t="s">
        <v>18</v>
      </c>
      <c r="F2105" s="19" t="s">
        <v>1986</v>
      </c>
      <c r="G2105" s="22" t="s">
        <v>15</v>
      </c>
      <c r="H2105" s="23">
        <v>47700</v>
      </c>
      <c r="I2105" s="23">
        <v>47700</v>
      </c>
      <c r="J2105" s="24">
        <v>0</v>
      </c>
      <c r="K2105" s="24"/>
    </row>
    <row r="2106" spans="1:11" ht="15" customHeight="1">
      <c r="A2106" s="18">
        <v>43903</v>
      </c>
      <c r="B2106" s="19" t="s">
        <v>1987</v>
      </c>
      <c r="C2106" s="19" t="s">
        <v>1733</v>
      </c>
      <c r="D2106" s="20">
        <v>2.01E-2</v>
      </c>
      <c r="E2106" s="21" t="s">
        <v>384</v>
      </c>
      <c r="F2106" s="19" t="s">
        <v>1734</v>
      </c>
      <c r="G2106" s="22" t="s">
        <v>386</v>
      </c>
      <c r="H2106" s="23">
        <v>559.39</v>
      </c>
      <c r="I2106" s="23">
        <v>559.39</v>
      </c>
      <c r="J2106" s="24">
        <v>0</v>
      </c>
      <c r="K2106" s="24"/>
    </row>
    <row r="2107" spans="1:11" ht="15" customHeight="1">
      <c r="A2107" s="18">
        <v>43903</v>
      </c>
      <c r="B2107" s="19" t="s">
        <v>570</v>
      </c>
      <c r="C2107" s="19" t="s">
        <v>1733</v>
      </c>
      <c r="D2107" s="20">
        <v>2.01E-2</v>
      </c>
      <c r="E2107" s="21" t="s">
        <v>18</v>
      </c>
      <c r="F2107" s="19" t="s">
        <v>1734</v>
      </c>
      <c r="G2107" s="22" t="s">
        <v>15</v>
      </c>
      <c r="H2107" s="23">
        <v>559.39</v>
      </c>
      <c r="I2107" s="23">
        <v>559.39</v>
      </c>
      <c r="J2107" s="24">
        <v>0</v>
      </c>
      <c r="K2107" s="24"/>
    </row>
    <row r="2108" spans="1:11" ht="15" customHeight="1">
      <c r="A2108" s="18">
        <v>43903</v>
      </c>
      <c r="B2108" s="19" t="s">
        <v>452</v>
      </c>
      <c r="C2108" s="19" t="s">
        <v>45</v>
      </c>
      <c r="D2108" s="20">
        <v>0.04</v>
      </c>
      <c r="E2108" s="21" t="s">
        <v>18</v>
      </c>
      <c r="F2108" s="19" t="s">
        <v>94</v>
      </c>
      <c r="G2108" s="22" t="s">
        <v>15</v>
      </c>
      <c r="H2108" s="23">
        <v>14500</v>
      </c>
      <c r="I2108" s="23">
        <v>14500</v>
      </c>
      <c r="J2108" s="24">
        <v>0</v>
      </c>
      <c r="K2108" s="24"/>
    </row>
    <row r="2109" spans="1:11" ht="15" customHeight="1">
      <c r="A2109" s="18">
        <v>43903</v>
      </c>
      <c r="B2109" s="19" t="s">
        <v>377</v>
      </c>
      <c r="C2109" s="19" t="s">
        <v>45</v>
      </c>
      <c r="D2109" s="20">
        <v>0.04</v>
      </c>
      <c r="E2109" s="21" t="s">
        <v>18</v>
      </c>
      <c r="F2109" s="19" t="s">
        <v>1225</v>
      </c>
      <c r="G2109" s="22" t="s">
        <v>15</v>
      </c>
      <c r="H2109" s="23">
        <v>9278.1</v>
      </c>
      <c r="I2109" s="23">
        <v>9278.1</v>
      </c>
      <c r="J2109" s="24">
        <v>0</v>
      </c>
      <c r="K2109" s="24"/>
    </row>
    <row r="2110" spans="1:11" ht="15" customHeight="1">
      <c r="A2110" s="18">
        <v>43903</v>
      </c>
      <c r="B2110" s="19" t="s">
        <v>1597</v>
      </c>
      <c r="C2110" s="19" t="s">
        <v>41</v>
      </c>
      <c r="D2110" s="20">
        <v>3.3000000000000002E-2</v>
      </c>
      <c r="E2110" s="21" t="s">
        <v>13</v>
      </c>
      <c r="F2110" s="19" t="s">
        <v>113</v>
      </c>
      <c r="G2110" s="22" t="s">
        <v>15</v>
      </c>
      <c r="H2110" s="23">
        <v>10000</v>
      </c>
      <c r="I2110" s="23">
        <v>10000</v>
      </c>
      <c r="J2110" s="24">
        <v>330</v>
      </c>
      <c r="K2110" s="24"/>
    </row>
    <row r="2111" spans="1:11" ht="15" customHeight="1">
      <c r="A2111" s="18">
        <v>43903</v>
      </c>
      <c r="B2111" s="19" t="s">
        <v>1988</v>
      </c>
      <c r="C2111" s="19" t="s">
        <v>56</v>
      </c>
      <c r="D2111" s="20">
        <v>0.02</v>
      </c>
      <c r="E2111" s="21" t="s">
        <v>18</v>
      </c>
      <c r="F2111" s="19" t="s">
        <v>57</v>
      </c>
      <c r="G2111" s="22" t="s">
        <v>15</v>
      </c>
      <c r="H2111" s="23">
        <v>10000</v>
      </c>
      <c r="I2111" s="23">
        <v>10000</v>
      </c>
      <c r="J2111" s="24">
        <v>0</v>
      </c>
      <c r="K2111" s="24"/>
    </row>
    <row r="2112" spans="1:11" ht="15" customHeight="1">
      <c r="A2112" s="18">
        <v>43903</v>
      </c>
      <c r="B2112" s="19" t="s">
        <v>1989</v>
      </c>
      <c r="C2112" s="19" t="s">
        <v>321</v>
      </c>
      <c r="D2112" s="20">
        <v>0.02</v>
      </c>
      <c r="E2112" s="21" t="s">
        <v>18</v>
      </c>
      <c r="F2112" s="19" t="s">
        <v>1907</v>
      </c>
      <c r="G2112" s="22" t="s">
        <v>15</v>
      </c>
      <c r="H2112" s="23">
        <v>5000</v>
      </c>
      <c r="I2112" s="23">
        <v>5000</v>
      </c>
      <c r="J2112" s="24">
        <v>0</v>
      </c>
      <c r="K2112" s="24"/>
    </row>
    <row r="2113" spans="1:11" ht="21.95" customHeight="1">
      <c r="A2113" s="18">
        <v>43903</v>
      </c>
      <c r="B2113" s="19" t="s">
        <v>1990</v>
      </c>
      <c r="C2113" s="19" t="s">
        <v>345</v>
      </c>
      <c r="D2113" s="20">
        <v>0.03</v>
      </c>
      <c r="E2113" s="21" t="s">
        <v>18</v>
      </c>
      <c r="F2113" s="19" t="s">
        <v>1991</v>
      </c>
      <c r="G2113" s="22" t="s">
        <v>15</v>
      </c>
      <c r="H2113" s="23">
        <v>5432.13</v>
      </c>
      <c r="I2113" s="23">
        <v>5432.13</v>
      </c>
      <c r="J2113" s="24">
        <v>0</v>
      </c>
      <c r="K2113" s="24"/>
    </row>
    <row r="2114" spans="1:11" ht="15" customHeight="1">
      <c r="A2114" s="18">
        <v>43903</v>
      </c>
      <c r="B2114" s="19" t="s">
        <v>1992</v>
      </c>
      <c r="C2114" s="19" t="s">
        <v>41</v>
      </c>
      <c r="D2114" s="20">
        <v>0.04</v>
      </c>
      <c r="E2114" s="21" t="s">
        <v>13</v>
      </c>
      <c r="F2114" s="19" t="s">
        <v>1350</v>
      </c>
      <c r="G2114" s="22" t="s">
        <v>15</v>
      </c>
      <c r="H2114" s="23">
        <v>32371</v>
      </c>
      <c r="I2114" s="23">
        <v>32371</v>
      </c>
      <c r="J2114" s="24">
        <v>1294.8399999999999</v>
      </c>
      <c r="K2114" s="24"/>
    </row>
    <row r="2115" spans="1:11" ht="15" customHeight="1">
      <c r="A2115" s="18">
        <v>43903</v>
      </c>
      <c r="B2115" s="19" t="s">
        <v>1993</v>
      </c>
      <c r="C2115" s="19" t="s">
        <v>41</v>
      </c>
      <c r="D2115" s="20">
        <v>0.04</v>
      </c>
      <c r="E2115" s="21" t="s">
        <v>13</v>
      </c>
      <c r="F2115" s="19" t="s">
        <v>1365</v>
      </c>
      <c r="G2115" s="22" t="s">
        <v>15</v>
      </c>
      <c r="H2115" s="23">
        <v>10000</v>
      </c>
      <c r="I2115" s="23">
        <v>10000</v>
      </c>
      <c r="J2115" s="24">
        <v>400</v>
      </c>
      <c r="K2115" s="24"/>
    </row>
    <row r="2116" spans="1:11" ht="15" customHeight="1">
      <c r="A2116" s="18">
        <v>43903</v>
      </c>
      <c r="B2116" s="19" t="s">
        <v>1994</v>
      </c>
      <c r="C2116" s="19" t="s">
        <v>45</v>
      </c>
      <c r="D2116" s="20">
        <v>0.04</v>
      </c>
      <c r="E2116" s="21" t="s">
        <v>18</v>
      </c>
      <c r="F2116" s="19" t="s">
        <v>380</v>
      </c>
      <c r="G2116" s="22" t="s">
        <v>15</v>
      </c>
      <c r="H2116" s="23">
        <v>3300</v>
      </c>
      <c r="I2116" s="23">
        <v>3300</v>
      </c>
      <c r="J2116" s="24">
        <v>0</v>
      </c>
      <c r="K2116" s="24"/>
    </row>
    <row r="2117" spans="1:11" ht="15" customHeight="1">
      <c r="A2117" s="18">
        <v>43903</v>
      </c>
      <c r="B2117" s="19" t="s">
        <v>1995</v>
      </c>
      <c r="C2117" s="19" t="s">
        <v>21</v>
      </c>
      <c r="D2117" s="20">
        <v>0.02</v>
      </c>
      <c r="E2117" s="21" t="s">
        <v>18</v>
      </c>
      <c r="F2117" s="19" t="s">
        <v>657</v>
      </c>
      <c r="G2117" s="22" t="s">
        <v>15</v>
      </c>
      <c r="H2117" s="23">
        <v>2680</v>
      </c>
      <c r="I2117" s="23">
        <v>2680</v>
      </c>
      <c r="J2117" s="24">
        <v>0</v>
      </c>
      <c r="K2117" s="24"/>
    </row>
    <row r="2118" spans="1:11" ht="15" customHeight="1">
      <c r="A2118" s="18">
        <v>43903</v>
      </c>
      <c r="B2118" s="19" t="s">
        <v>1996</v>
      </c>
      <c r="C2118" s="19" t="s">
        <v>1378</v>
      </c>
      <c r="D2118" s="20">
        <v>0.02</v>
      </c>
      <c r="E2118" s="21" t="s">
        <v>18</v>
      </c>
      <c r="F2118" s="19" t="s">
        <v>1672</v>
      </c>
      <c r="G2118" s="22" t="s">
        <v>15</v>
      </c>
      <c r="H2118" s="23">
        <v>700</v>
      </c>
      <c r="I2118" s="23">
        <v>700</v>
      </c>
      <c r="J2118" s="24">
        <v>0</v>
      </c>
      <c r="K2118" s="24"/>
    </row>
    <row r="2119" spans="1:11" ht="15" customHeight="1">
      <c r="A2119" s="18">
        <v>43903</v>
      </c>
      <c r="B2119" s="19" t="s">
        <v>1997</v>
      </c>
      <c r="C2119" s="19" t="s">
        <v>1753</v>
      </c>
      <c r="D2119" s="20">
        <v>0.02</v>
      </c>
      <c r="E2119" s="21" t="s">
        <v>18</v>
      </c>
      <c r="F2119" s="19" t="s">
        <v>1998</v>
      </c>
      <c r="G2119" s="22" t="s">
        <v>15</v>
      </c>
      <c r="H2119" s="23">
        <v>1169.55</v>
      </c>
      <c r="I2119" s="23">
        <v>1169.55</v>
      </c>
      <c r="J2119" s="24">
        <v>0</v>
      </c>
      <c r="K2119" s="24"/>
    </row>
    <row r="2120" spans="1:11" ht="15" customHeight="1">
      <c r="A2120" s="18">
        <v>43903</v>
      </c>
      <c r="B2120" s="19" t="s">
        <v>1999</v>
      </c>
      <c r="C2120" s="19" t="s">
        <v>1753</v>
      </c>
      <c r="D2120" s="20">
        <v>0.02</v>
      </c>
      <c r="E2120" s="21" t="s">
        <v>18</v>
      </c>
      <c r="F2120" s="19" t="s">
        <v>1998</v>
      </c>
      <c r="G2120" s="22" t="s">
        <v>15</v>
      </c>
      <c r="H2120" s="23">
        <v>1426.65</v>
      </c>
      <c r="I2120" s="23">
        <v>1426.65</v>
      </c>
      <c r="J2120" s="24">
        <v>0</v>
      </c>
      <c r="K2120" s="24"/>
    </row>
    <row r="2121" spans="1:11" ht="15" customHeight="1">
      <c r="A2121" s="18">
        <v>43903</v>
      </c>
      <c r="B2121" s="19" t="s">
        <v>2000</v>
      </c>
      <c r="C2121" s="19" t="s">
        <v>73</v>
      </c>
      <c r="D2121" s="20">
        <v>0.02</v>
      </c>
      <c r="E2121" s="21" t="s">
        <v>18</v>
      </c>
      <c r="F2121" s="19" t="s">
        <v>1626</v>
      </c>
      <c r="G2121" s="22" t="s">
        <v>15</v>
      </c>
      <c r="H2121" s="23">
        <v>650</v>
      </c>
      <c r="I2121" s="23">
        <v>650</v>
      </c>
      <c r="J2121" s="24">
        <v>0</v>
      </c>
      <c r="K2121" s="24"/>
    </row>
    <row r="2122" spans="1:11" ht="15" customHeight="1">
      <c r="A2122" s="18">
        <v>43903</v>
      </c>
      <c r="B2122" s="19" t="s">
        <v>2001</v>
      </c>
      <c r="C2122" s="19" t="s">
        <v>1378</v>
      </c>
      <c r="D2122" s="20">
        <v>0.02</v>
      </c>
      <c r="E2122" s="21" t="s">
        <v>18</v>
      </c>
      <c r="F2122" s="19" t="s">
        <v>1820</v>
      </c>
      <c r="G2122" s="22" t="s">
        <v>15</v>
      </c>
      <c r="H2122" s="23">
        <v>810</v>
      </c>
      <c r="I2122" s="23">
        <v>810</v>
      </c>
      <c r="J2122" s="24">
        <v>0</v>
      </c>
      <c r="K2122" s="24"/>
    </row>
    <row r="2123" spans="1:11" ht="15" customHeight="1">
      <c r="A2123" s="18">
        <v>43904</v>
      </c>
      <c r="B2123" s="19" t="s">
        <v>1583</v>
      </c>
      <c r="C2123" s="19" t="s">
        <v>1196</v>
      </c>
      <c r="D2123" s="20">
        <v>0.05</v>
      </c>
      <c r="E2123" s="21" t="s">
        <v>18</v>
      </c>
      <c r="F2123" s="19" t="s">
        <v>1834</v>
      </c>
      <c r="G2123" s="22" t="s">
        <v>15</v>
      </c>
      <c r="H2123" s="23">
        <v>800</v>
      </c>
      <c r="I2123" s="23">
        <v>800</v>
      </c>
      <c r="J2123" s="24">
        <v>0</v>
      </c>
      <c r="K2123" s="24"/>
    </row>
    <row r="2124" spans="1:11" ht="15" customHeight="1">
      <c r="A2124" s="19" t="s">
        <v>2002</v>
      </c>
      <c r="B2124" s="19" t="s">
        <v>161</v>
      </c>
      <c r="C2124" s="19" t="s">
        <v>21</v>
      </c>
      <c r="D2124" s="20">
        <v>0.02</v>
      </c>
      <c r="E2124" s="21" t="s">
        <v>18</v>
      </c>
      <c r="F2124" s="19" t="s">
        <v>2003</v>
      </c>
      <c r="G2124" s="22" t="s">
        <v>15</v>
      </c>
      <c r="H2124" s="23">
        <v>8000</v>
      </c>
      <c r="I2124" s="23">
        <v>8000</v>
      </c>
      <c r="J2124" s="24">
        <v>0</v>
      </c>
      <c r="K2124" s="24"/>
    </row>
    <row r="2125" spans="1:11" ht="15" customHeight="1">
      <c r="A2125" s="18">
        <v>43905</v>
      </c>
      <c r="B2125" s="19" t="s">
        <v>1913</v>
      </c>
      <c r="C2125" s="19" t="s">
        <v>45</v>
      </c>
      <c r="D2125" s="20">
        <v>0.04</v>
      </c>
      <c r="E2125" s="21" t="s">
        <v>18</v>
      </c>
      <c r="F2125" s="19" t="s">
        <v>46</v>
      </c>
      <c r="G2125" s="22" t="s">
        <v>15</v>
      </c>
      <c r="H2125" s="23">
        <v>20000</v>
      </c>
      <c r="I2125" s="23">
        <v>20000</v>
      </c>
      <c r="J2125" s="24">
        <v>0</v>
      </c>
      <c r="K2125" s="24"/>
    </row>
    <row r="2126" spans="1:11" ht="15" customHeight="1">
      <c r="A2126" s="18">
        <v>43906</v>
      </c>
      <c r="B2126" s="19" t="s">
        <v>1160</v>
      </c>
      <c r="C2126" s="19" t="s">
        <v>482</v>
      </c>
      <c r="D2126" s="20">
        <v>0.02</v>
      </c>
      <c r="E2126" s="21" t="s">
        <v>18</v>
      </c>
      <c r="F2126" s="19" t="s">
        <v>483</v>
      </c>
      <c r="G2126" s="22" t="s">
        <v>15</v>
      </c>
      <c r="H2126" s="23">
        <v>41956.5</v>
      </c>
      <c r="I2126" s="23">
        <v>41956.5</v>
      </c>
      <c r="J2126" s="24">
        <v>0</v>
      </c>
      <c r="K2126" s="24"/>
    </row>
    <row r="2127" spans="1:11" ht="15" customHeight="1">
      <c r="A2127" s="18">
        <v>43906</v>
      </c>
      <c r="B2127" s="19" t="s">
        <v>992</v>
      </c>
      <c r="C2127" s="19" t="s">
        <v>41</v>
      </c>
      <c r="D2127" s="20">
        <v>0.02</v>
      </c>
      <c r="E2127" s="21" t="s">
        <v>13</v>
      </c>
      <c r="F2127" s="19" t="s">
        <v>1703</v>
      </c>
      <c r="G2127" s="22" t="s">
        <v>15</v>
      </c>
      <c r="H2127" s="23">
        <v>52110</v>
      </c>
      <c r="I2127" s="23">
        <v>52110</v>
      </c>
      <c r="J2127" s="24">
        <v>1042.2</v>
      </c>
      <c r="K2127" s="24"/>
    </row>
    <row r="2128" spans="1:11" ht="15" customHeight="1">
      <c r="A2128" s="18">
        <v>43906</v>
      </c>
      <c r="B2128" s="19" t="s">
        <v>275</v>
      </c>
      <c r="C2128" s="19" t="s">
        <v>41</v>
      </c>
      <c r="D2128" s="20">
        <v>0.02</v>
      </c>
      <c r="E2128" s="21" t="s">
        <v>13</v>
      </c>
      <c r="F2128" s="19" t="s">
        <v>1703</v>
      </c>
      <c r="G2128" s="22" t="s">
        <v>15</v>
      </c>
      <c r="H2128" s="23">
        <v>12000</v>
      </c>
      <c r="I2128" s="23">
        <v>12000</v>
      </c>
      <c r="J2128" s="24">
        <v>240</v>
      </c>
      <c r="K2128" s="24"/>
    </row>
    <row r="2129" spans="1:11" ht="15" customHeight="1">
      <c r="A2129" s="18">
        <v>43906</v>
      </c>
      <c r="B2129" s="19" t="s">
        <v>2004</v>
      </c>
      <c r="C2129" s="19" t="s">
        <v>73</v>
      </c>
      <c r="D2129" s="20">
        <v>0.02</v>
      </c>
      <c r="E2129" s="21" t="s">
        <v>384</v>
      </c>
      <c r="F2129" s="19" t="s">
        <v>2005</v>
      </c>
      <c r="G2129" s="22" t="s">
        <v>386</v>
      </c>
      <c r="H2129" s="23">
        <v>850</v>
      </c>
      <c r="I2129" s="23">
        <v>850</v>
      </c>
      <c r="J2129" s="24">
        <v>0</v>
      </c>
      <c r="K2129" s="24"/>
    </row>
    <row r="2130" spans="1:11" ht="15" customHeight="1">
      <c r="A2130" s="18">
        <v>43906</v>
      </c>
      <c r="B2130" s="19" t="s">
        <v>710</v>
      </c>
      <c r="C2130" s="19" t="s">
        <v>73</v>
      </c>
      <c r="D2130" s="20">
        <v>0.02</v>
      </c>
      <c r="E2130" s="21" t="s">
        <v>18</v>
      </c>
      <c r="F2130" s="19" t="s">
        <v>2005</v>
      </c>
      <c r="G2130" s="22" t="s">
        <v>15</v>
      </c>
      <c r="H2130" s="23">
        <v>850</v>
      </c>
      <c r="I2130" s="23">
        <v>850</v>
      </c>
      <c r="J2130" s="24">
        <v>0</v>
      </c>
      <c r="K2130" s="24"/>
    </row>
    <row r="2131" spans="1:11" ht="15" customHeight="1">
      <c r="A2131" s="18">
        <v>43906</v>
      </c>
      <c r="B2131" s="19" t="s">
        <v>2006</v>
      </c>
      <c r="C2131" s="19" t="s">
        <v>1829</v>
      </c>
      <c r="D2131" s="20">
        <v>0.02</v>
      </c>
      <c r="E2131" s="21" t="s">
        <v>18</v>
      </c>
      <c r="F2131" s="19" t="s">
        <v>1830</v>
      </c>
      <c r="G2131" s="22" t="s">
        <v>15</v>
      </c>
      <c r="H2131" s="23">
        <v>1800</v>
      </c>
      <c r="I2131" s="23">
        <v>1800</v>
      </c>
      <c r="J2131" s="24">
        <v>0</v>
      </c>
      <c r="K2131" s="24"/>
    </row>
    <row r="2132" spans="1:11" ht="15" customHeight="1">
      <c r="A2132" s="18">
        <v>43906</v>
      </c>
      <c r="B2132" s="19" t="s">
        <v>2007</v>
      </c>
      <c r="C2132" s="19" t="s">
        <v>21</v>
      </c>
      <c r="D2132" s="20">
        <v>0.02</v>
      </c>
      <c r="E2132" s="21" t="s">
        <v>18</v>
      </c>
      <c r="F2132" s="19" t="s">
        <v>2008</v>
      </c>
      <c r="G2132" s="22" t="s">
        <v>15</v>
      </c>
      <c r="H2132" s="23">
        <v>5700</v>
      </c>
      <c r="I2132" s="23">
        <v>5700</v>
      </c>
      <c r="J2132" s="24">
        <v>0</v>
      </c>
      <c r="K2132" s="24"/>
    </row>
    <row r="2133" spans="1:11" ht="15" customHeight="1">
      <c r="A2133" s="18">
        <v>43907</v>
      </c>
      <c r="B2133" s="19" t="s">
        <v>183</v>
      </c>
      <c r="C2133" s="19" t="s">
        <v>41</v>
      </c>
      <c r="D2133" s="20">
        <v>3.61E-2</v>
      </c>
      <c r="E2133" s="21" t="s">
        <v>13</v>
      </c>
      <c r="F2133" s="19" t="s">
        <v>727</v>
      </c>
      <c r="G2133" s="22" t="s">
        <v>15</v>
      </c>
      <c r="H2133" s="23">
        <v>14336.61</v>
      </c>
      <c r="I2133" s="23">
        <v>14336.61</v>
      </c>
      <c r="J2133" s="24">
        <v>517.54999999999995</v>
      </c>
      <c r="K2133" s="24"/>
    </row>
    <row r="2134" spans="1:11" ht="15" customHeight="1">
      <c r="A2134" s="18">
        <v>43907</v>
      </c>
      <c r="B2134" s="19" t="s">
        <v>2009</v>
      </c>
      <c r="C2134" s="19" t="s">
        <v>421</v>
      </c>
      <c r="D2134" s="20">
        <v>0.02</v>
      </c>
      <c r="E2134" s="21" t="s">
        <v>18</v>
      </c>
      <c r="F2134" s="19" t="s">
        <v>1605</v>
      </c>
      <c r="G2134" s="22" t="s">
        <v>15</v>
      </c>
      <c r="H2134" s="23">
        <v>1200</v>
      </c>
      <c r="I2134" s="23">
        <v>1200</v>
      </c>
      <c r="J2134" s="24">
        <v>0</v>
      </c>
      <c r="K2134" s="24"/>
    </row>
    <row r="2135" spans="1:11" ht="15" customHeight="1">
      <c r="A2135" s="18">
        <v>43913</v>
      </c>
      <c r="B2135" s="19" t="s">
        <v>195</v>
      </c>
      <c r="C2135" s="19" t="s">
        <v>17</v>
      </c>
      <c r="D2135" s="20">
        <v>0.02</v>
      </c>
      <c r="E2135" s="21" t="s">
        <v>18</v>
      </c>
      <c r="F2135" s="19" t="s">
        <v>1985</v>
      </c>
      <c r="G2135" s="22" t="s">
        <v>15</v>
      </c>
      <c r="H2135" s="23">
        <v>5600</v>
      </c>
      <c r="I2135" s="23">
        <v>5600</v>
      </c>
      <c r="J2135" s="24">
        <v>0</v>
      </c>
      <c r="K2135" s="24"/>
    </row>
    <row r="2136" spans="1:11" ht="15" customHeight="1">
      <c r="A2136" s="18">
        <v>43913</v>
      </c>
      <c r="B2136" s="19" t="s">
        <v>2010</v>
      </c>
      <c r="C2136" s="19" t="s">
        <v>718</v>
      </c>
      <c r="D2136" s="20">
        <v>0.03</v>
      </c>
      <c r="E2136" s="21" t="s">
        <v>13</v>
      </c>
      <c r="F2136" s="19" t="s">
        <v>1937</v>
      </c>
      <c r="G2136" s="22" t="s">
        <v>15</v>
      </c>
      <c r="H2136" s="23">
        <v>16000</v>
      </c>
      <c r="I2136" s="23">
        <v>16000</v>
      </c>
      <c r="J2136" s="24">
        <v>480</v>
      </c>
      <c r="K2136" s="24"/>
    </row>
    <row r="2137" spans="1:11" ht="15" customHeight="1">
      <c r="A2137" s="18">
        <v>43914</v>
      </c>
      <c r="B2137" s="19" t="s">
        <v>200</v>
      </c>
      <c r="C2137" s="19" t="s">
        <v>424</v>
      </c>
      <c r="D2137" s="20">
        <v>0.02</v>
      </c>
      <c r="E2137" s="21" t="s">
        <v>18</v>
      </c>
      <c r="F2137" s="19" t="s">
        <v>1944</v>
      </c>
      <c r="G2137" s="22" t="s">
        <v>15</v>
      </c>
      <c r="H2137" s="23">
        <v>4033.06</v>
      </c>
      <c r="I2137" s="23">
        <v>4033.06</v>
      </c>
      <c r="J2137" s="24">
        <v>0</v>
      </c>
      <c r="K2137" s="24"/>
    </row>
    <row r="2138" spans="1:11" ht="15" customHeight="1">
      <c r="A2138" s="18">
        <v>43914</v>
      </c>
      <c r="B2138" s="19" t="s">
        <v>201</v>
      </c>
      <c r="C2138" s="19" t="s">
        <v>424</v>
      </c>
      <c r="D2138" s="20">
        <v>0.02</v>
      </c>
      <c r="E2138" s="21" t="s">
        <v>18</v>
      </c>
      <c r="F2138" s="19" t="s">
        <v>1674</v>
      </c>
      <c r="G2138" s="22" t="s">
        <v>15</v>
      </c>
      <c r="H2138" s="23">
        <v>5354.75</v>
      </c>
      <c r="I2138" s="23">
        <v>5354.75</v>
      </c>
      <c r="J2138" s="24">
        <v>0</v>
      </c>
      <c r="K2138" s="24"/>
    </row>
    <row r="2139" spans="1:11" ht="15" customHeight="1">
      <c r="A2139" s="18">
        <v>43914</v>
      </c>
      <c r="B2139" s="19" t="s">
        <v>66</v>
      </c>
      <c r="C2139" s="19" t="s">
        <v>424</v>
      </c>
      <c r="D2139" s="20">
        <v>0.02</v>
      </c>
      <c r="E2139" s="21" t="s">
        <v>18</v>
      </c>
      <c r="F2139" s="19" t="s">
        <v>1686</v>
      </c>
      <c r="G2139" s="22" t="s">
        <v>15</v>
      </c>
      <c r="H2139" s="23">
        <v>4230.68</v>
      </c>
      <c r="I2139" s="23">
        <v>4230.68</v>
      </c>
      <c r="J2139" s="24">
        <v>0</v>
      </c>
      <c r="K2139" s="24"/>
    </row>
    <row r="2140" spans="1:11" ht="15" customHeight="1">
      <c r="A2140" s="18">
        <v>43914</v>
      </c>
      <c r="B2140" s="19" t="s">
        <v>118</v>
      </c>
      <c r="C2140" s="19" t="s">
        <v>424</v>
      </c>
      <c r="D2140" s="20">
        <v>0.02</v>
      </c>
      <c r="E2140" s="21" t="s">
        <v>18</v>
      </c>
      <c r="F2140" s="19" t="s">
        <v>1613</v>
      </c>
      <c r="G2140" s="22" t="s">
        <v>15</v>
      </c>
      <c r="H2140" s="23">
        <v>7194.07</v>
      </c>
      <c r="I2140" s="23">
        <v>7194.07</v>
      </c>
      <c r="J2140" s="24">
        <v>0</v>
      </c>
      <c r="K2140" s="24"/>
    </row>
    <row r="2141" spans="1:11" ht="15" customHeight="1">
      <c r="A2141" s="18">
        <v>43915</v>
      </c>
      <c r="B2141" s="19" t="s">
        <v>200</v>
      </c>
      <c r="C2141" s="19" t="s">
        <v>424</v>
      </c>
      <c r="D2141" s="20">
        <v>0.02</v>
      </c>
      <c r="E2141" s="21" t="s">
        <v>18</v>
      </c>
      <c r="F2141" s="19" t="s">
        <v>1846</v>
      </c>
      <c r="G2141" s="22" t="s">
        <v>15</v>
      </c>
      <c r="H2141" s="23">
        <v>3898.62</v>
      </c>
      <c r="I2141" s="23">
        <v>3898.62</v>
      </c>
      <c r="J2141" s="24">
        <v>0</v>
      </c>
      <c r="K2141" s="24"/>
    </row>
    <row r="2142" spans="1:11" ht="15" customHeight="1">
      <c r="A2142" s="18">
        <v>43915</v>
      </c>
      <c r="B2142" s="19" t="s">
        <v>200</v>
      </c>
      <c r="C2142" s="19" t="s">
        <v>424</v>
      </c>
      <c r="D2142" s="20">
        <v>0.02</v>
      </c>
      <c r="E2142" s="21" t="s">
        <v>18</v>
      </c>
      <c r="F2142" s="19" t="s">
        <v>1847</v>
      </c>
      <c r="G2142" s="22" t="s">
        <v>15</v>
      </c>
      <c r="H2142" s="23">
        <v>4230.68</v>
      </c>
      <c r="I2142" s="23">
        <v>4230.68</v>
      </c>
      <c r="J2142" s="24">
        <v>0</v>
      </c>
      <c r="K2142" s="24"/>
    </row>
    <row r="2143" spans="1:11" ht="15" customHeight="1">
      <c r="A2143" s="18">
        <v>43915</v>
      </c>
      <c r="B2143" s="19" t="s">
        <v>200</v>
      </c>
      <c r="C2143" s="19" t="s">
        <v>424</v>
      </c>
      <c r="D2143" s="20">
        <v>0.02</v>
      </c>
      <c r="E2143" s="21" t="s">
        <v>18</v>
      </c>
      <c r="F2143" s="19" t="s">
        <v>1848</v>
      </c>
      <c r="G2143" s="22" t="s">
        <v>15</v>
      </c>
      <c r="H2143" s="23">
        <v>4299.08</v>
      </c>
      <c r="I2143" s="23">
        <v>4299.08</v>
      </c>
      <c r="J2143" s="24">
        <v>0</v>
      </c>
      <c r="K2143" s="24"/>
    </row>
    <row r="2144" spans="1:11" ht="15" customHeight="1">
      <c r="A2144" s="18">
        <v>43915</v>
      </c>
      <c r="B2144" s="19" t="s">
        <v>200</v>
      </c>
      <c r="C2144" s="19" t="s">
        <v>73</v>
      </c>
      <c r="D2144" s="20">
        <v>0.02</v>
      </c>
      <c r="E2144" s="21" t="s">
        <v>18</v>
      </c>
      <c r="F2144" s="19" t="s">
        <v>1864</v>
      </c>
      <c r="G2144" s="22" t="s">
        <v>15</v>
      </c>
      <c r="H2144" s="23">
        <v>4843.3100000000004</v>
      </c>
      <c r="I2144" s="23">
        <v>4843.3100000000004</v>
      </c>
      <c r="J2144" s="24">
        <v>0</v>
      </c>
      <c r="K2144" s="24"/>
    </row>
    <row r="2145" spans="1:11" ht="15" customHeight="1">
      <c r="A2145" s="18">
        <v>43915</v>
      </c>
      <c r="B2145" s="19" t="s">
        <v>201</v>
      </c>
      <c r="C2145" s="19" t="s">
        <v>424</v>
      </c>
      <c r="D2145" s="20">
        <v>0.02</v>
      </c>
      <c r="E2145" s="21" t="s">
        <v>18</v>
      </c>
      <c r="F2145" s="19" t="s">
        <v>1675</v>
      </c>
      <c r="G2145" s="22" t="s">
        <v>15</v>
      </c>
      <c r="H2145" s="23">
        <v>7194.07</v>
      </c>
      <c r="I2145" s="23">
        <v>7194.07</v>
      </c>
      <c r="J2145" s="24">
        <v>0</v>
      </c>
      <c r="K2145" s="24"/>
    </row>
    <row r="2146" spans="1:11" ht="15" customHeight="1">
      <c r="A2146" s="18">
        <v>43915</v>
      </c>
      <c r="B2146" s="19" t="s">
        <v>201</v>
      </c>
      <c r="C2146" s="19" t="s">
        <v>424</v>
      </c>
      <c r="D2146" s="20">
        <v>0.02</v>
      </c>
      <c r="E2146" s="21" t="s">
        <v>18</v>
      </c>
      <c r="F2146" s="19" t="s">
        <v>1673</v>
      </c>
      <c r="G2146" s="22" t="s">
        <v>15</v>
      </c>
      <c r="H2146" s="23">
        <v>6238.77</v>
      </c>
      <c r="I2146" s="23">
        <v>6238.77</v>
      </c>
      <c r="J2146" s="24">
        <v>0</v>
      </c>
      <c r="K2146" s="24"/>
    </row>
    <row r="2147" spans="1:11" ht="15" customHeight="1">
      <c r="A2147" s="18">
        <v>43915</v>
      </c>
      <c r="B2147" s="19" t="s">
        <v>66</v>
      </c>
      <c r="C2147" s="19" t="s">
        <v>424</v>
      </c>
      <c r="D2147" s="20">
        <v>0.02</v>
      </c>
      <c r="E2147" s="21" t="s">
        <v>18</v>
      </c>
      <c r="F2147" s="19" t="s">
        <v>1687</v>
      </c>
      <c r="G2147" s="22" t="s">
        <v>15</v>
      </c>
      <c r="H2147" s="23">
        <v>6238.77</v>
      </c>
      <c r="I2147" s="23">
        <v>6238.77</v>
      </c>
      <c r="J2147" s="24">
        <v>0</v>
      </c>
      <c r="K2147" s="24"/>
    </row>
    <row r="2148" spans="1:11" ht="15" customHeight="1">
      <c r="A2148" s="18">
        <v>43915</v>
      </c>
      <c r="B2148" s="19" t="s">
        <v>234</v>
      </c>
      <c r="C2148" s="19" t="s">
        <v>421</v>
      </c>
      <c r="D2148" s="20">
        <v>0.02</v>
      </c>
      <c r="E2148" s="21" t="s">
        <v>18</v>
      </c>
      <c r="F2148" s="19" t="s">
        <v>1865</v>
      </c>
      <c r="G2148" s="22" t="s">
        <v>15</v>
      </c>
      <c r="H2148" s="23">
        <v>4843.3100000000004</v>
      </c>
      <c r="I2148" s="23">
        <v>4843.3100000000004</v>
      </c>
      <c r="J2148" s="24">
        <v>0</v>
      </c>
      <c r="K2148" s="24"/>
    </row>
    <row r="2149" spans="1:11" ht="15" customHeight="1">
      <c r="A2149" s="18">
        <v>43915</v>
      </c>
      <c r="B2149" s="19" t="s">
        <v>305</v>
      </c>
      <c r="C2149" s="19" t="s">
        <v>1829</v>
      </c>
      <c r="D2149" s="20">
        <v>0.02</v>
      </c>
      <c r="E2149" s="21" t="s">
        <v>18</v>
      </c>
      <c r="F2149" s="19" t="s">
        <v>1830</v>
      </c>
      <c r="G2149" s="22" t="s">
        <v>15</v>
      </c>
      <c r="H2149" s="23">
        <v>1200</v>
      </c>
      <c r="I2149" s="23">
        <v>1200</v>
      </c>
      <c r="J2149" s="24">
        <v>0</v>
      </c>
      <c r="K2149" s="24"/>
    </row>
    <row r="2150" spans="1:11" ht="15" customHeight="1">
      <c r="A2150" s="18">
        <v>43915</v>
      </c>
      <c r="B2150" s="19" t="s">
        <v>2011</v>
      </c>
      <c r="C2150" s="19" t="s">
        <v>718</v>
      </c>
      <c r="D2150" s="20">
        <v>2.7900000000000001E-2</v>
      </c>
      <c r="E2150" s="21" t="s">
        <v>13</v>
      </c>
      <c r="F2150" s="19" t="s">
        <v>1936</v>
      </c>
      <c r="G2150" s="22" t="s">
        <v>15</v>
      </c>
      <c r="H2150" s="23">
        <v>5000</v>
      </c>
      <c r="I2150" s="23">
        <v>5000</v>
      </c>
      <c r="J2150" s="24">
        <v>139.5</v>
      </c>
      <c r="K2150" s="24"/>
    </row>
    <row r="2151" spans="1:11" ht="15" customHeight="1">
      <c r="A2151" s="18">
        <v>43915</v>
      </c>
      <c r="B2151" s="19" t="s">
        <v>2012</v>
      </c>
      <c r="C2151" s="19" t="s">
        <v>718</v>
      </c>
      <c r="D2151" s="20">
        <v>2.7900000000000001E-2</v>
      </c>
      <c r="E2151" s="21" t="s">
        <v>13</v>
      </c>
      <c r="F2151" s="19" t="s">
        <v>1936</v>
      </c>
      <c r="G2151" s="22" t="s">
        <v>15</v>
      </c>
      <c r="H2151" s="23">
        <v>4500</v>
      </c>
      <c r="I2151" s="23">
        <v>4500</v>
      </c>
      <c r="J2151" s="24">
        <v>125.55</v>
      </c>
      <c r="K2151" s="24"/>
    </row>
    <row r="2152" spans="1:11" ht="15" customHeight="1">
      <c r="A2152" s="18">
        <v>43915</v>
      </c>
      <c r="B2152" s="19" t="s">
        <v>1391</v>
      </c>
      <c r="C2152" s="19" t="s">
        <v>316</v>
      </c>
      <c r="D2152" s="20">
        <v>0.02</v>
      </c>
      <c r="E2152" s="21" t="s">
        <v>18</v>
      </c>
      <c r="F2152" s="19" t="s">
        <v>1125</v>
      </c>
      <c r="G2152" s="22" t="s">
        <v>15</v>
      </c>
      <c r="H2152" s="23">
        <v>2210</v>
      </c>
      <c r="I2152" s="23">
        <v>2210</v>
      </c>
      <c r="J2152" s="24">
        <v>0</v>
      </c>
      <c r="K2152" s="24"/>
    </row>
    <row r="2153" spans="1:11" ht="15" customHeight="1" thickBot="1">
      <c r="A2153" s="18">
        <v>43915</v>
      </c>
      <c r="B2153" s="19" t="s">
        <v>2013</v>
      </c>
      <c r="C2153" s="19" t="s">
        <v>505</v>
      </c>
      <c r="D2153" s="20">
        <v>2.9000000000000001E-2</v>
      </c>
      <c r="E2153" s="21" t="s">
        <v>18</v>
      </c>
      <c r="F2153" s="19" t="s">
        <v>955</v>
      </c>
      <c r="G2153" s="22" t="s">
        <v>15</v>
      </c>
      <c r="H2153" s="23">
        <v>1741</v>
      </c>
      <c r="I2153" s="23">
        <v>1741</v>
      </c>
      <c r="J2153" s="24">
        <v>0</v>
      </c>
      <c r="K2153" s="24"/>
    </row>
    <row r="2154" spans="1:11" ht="15" customHeight="1" thickBot="1">
      <c r="A2154" s="1"/>
      <c r="B2154" s="1"/>
      <c r="C2154" s="1"/>
      <c r="D2154" s="1"/>
      <c r="E2154" s="1"/>
      <c r="F2154" s="1"/>
      <c r="G2154" s="38"/>
      <c r="H2154" s="36">
        <f>SUM(H2045:H2153)</f>
        <v>1035984.2700000004</v>
      </c>
      <c r="I2154" s="44">
        <f>SUM(I2045:I2153)</f>
        <v>1035987.2700000004</v>
      </c>
      <c r="J2154" s="79">
        <f>SUM(J2045:J2153)</f>
        <v>8694.0399999999991</v>
      </c>
      <c r="K2154" s="80"/>
    </row>
    <row r="2155" spans="1:11" ht="15.95" customHeight="1" thickBot="1">
      <c r="A2155" s="140"/>
      <c r="B2155" s="140"/>
      <c r="C2155" s="140"/>
      <c r="D2155" s="140"/>
      <c r="E2155" s="140"/>
      <c r="F2155" s="140"/>
      <c r="G2155" s="140"/>
      <c r="H2155" s="140"/>
      <c r="I2155" s="140"/>
      <c r="J2155" s="140"/>
      <c r="K2155" s="1"/>
    </row>
    <row r="2156" spans="1:11" ht="26.1" customHeight="1" thickBot="1">
      <c r="A2156" s="8" t="s">
        <v>1</v>
      </c>
      <c r="B2156" s="8" t="s">
        <v>2</v>
      </c>
      <c r="C2156" s="8" t="s">
        <v>3</v>
      </c>
      <c r="D2156" s="8" t="s">
        <v>4</v>
      </c>
      <c r="E2156" s="8" t="s">
        <v>5</v>
      </c>
      <c r="F2156" s="8" t="s">
        <v>6</v>
      </c>
      <c r="G2156" s="8" t="s">
        <v>7</v>
      </c>
      <c r="H2156" s="8" t="s">
        <v>8</v>
      </c>
      <c r="I2156" s="8" t="s">
        <v>9</v>
      </c>
      <c r="J2156" s="42" t="s">
        <v>10</v>
      </c>
      <c r="K2156" s="43"/>
    </row>
    <row r="2157" spans="1:11" ht="15" customHeight="1">
      <c r="A2157" s="18">
        <v>43922</v>
      </c>
      <c r="B2157" s="19" t="s">
        <v>2014</v>
      </c>
      <c r="C2157" s="19" t="s">
        <v>51</v>
      </c>
      <c r="D2157" s="20">
        <v>0.02</v>
      </c>
      <c r="E2157" s="21" t="s">
        <v>18</v>
      </c>
      <c r="F2157" s="19" t="s">
        <v>2015</v>
      </c>
      <c r="G2157" s="22" t="s">
        <v>15</v>
      </c>
      <c r="H2157" s="23">
        <v>10000</v>
      </c>
      <c r="I2157" s="23">
        <v>10000</v>
      </c>
      <c r="J2157" s="24">
        <v>0</v>
      </c>
      <c r="K2157" s="24"/>
    </row>
    <row r="2158" spans="1:11" ht="15" customHeight="1">
      <c r="A2158" s="18">
        <v>43922</v>
      </c>
      <c r="B2158" s="19" t="s">
        <v>2016</v>
      </c>
      <c r="C2158" s="19" t="s">
        <v>41</v>
      </c>
      <c r="D2158" s="20">
        <v>0.04</v>
      </c>
      <c r="E2158" s="21" t="s">
        <v>13</v>
      </c>
      <c r="F2158" s="19" t="s">
        <v>52</v>
      </c>
      <c r="G2158" s="22" t="s">
        <v>15</v>
      </c>
      <c r="H2158" s="23">
        <v>12000</v>
      </c>
      <c r="I2158" s="23">
        <v>12000</v>
      </c>
      <c r="J2158" s="24">
        <v>480</v>
      </c>
      <c r="K2158" s="24"/>
    </row>
    <row r="2159" spans="1:11" ht="15" customHeight="1">
      <c r="A2159" s="18">
        <v>43922</v>
      </c>
      <c r="B2159" s="19" t="s">
        <v>617</v>
      </c>
      <c r="C2159" s="19" t="s">
        <v>21</v>
      </c>
      <c r="D2159" s="20">
        <v>0.02</v>
      </c>
      <c r="E2159" s="21" t="s">
        <v>18</v>
      </c>
      <c r="F2159" s="19" t="s">
        <v>2017</v>
      </c>
      <c r="G2159" s="22" t="s">
        <v>15</v>
      </c>
      <c r="H2159" s="23">
        <v>3100</v>
      </c>
      <c r="I2159" s="23">
        <v>3100</v>
      </c>
      <c r="J2159" s="24">
        <v>0</v>
      </c>
      <c r="K2159" s="24"/>
    </row>
    <row r="2160" spans="1:11" ht="15" customHeight="1">
      <c r="A2160" s="18">
        <v>43922</v>
      </c>
      <c r="B2160" s="19" t="s">
        <v>2018</v>
      </c>
      <c r="C2160" s="19" t="s">
        <v>45</v>
      </c>
      <c r="D2160" s="20">
        <v>0.04</v>
      </c>
      <c r="E2160" s="21" t="s">
        <v>18</v>
      </c>
      <c r="F2160" s="19" t="s">
        <v>46</v>
      </c>
      <c r="G2160" s="22" t="s">
        <v>15</v>
      </c>
      <c r="H2160" s="23">
        <v>20000</v>
      </c>
      <c r="I2160" s="23">
        <v>20000</v>
      </c>
      <c r="J2160" s="24">
        <v>0</v>
      </c>
      <c r="K2160" s="24"/>
    </row>
    <row r="2161" spans="1:11" ht="15" customHeight="1">
      <c r="A2161" s="18">
        <v>43922</v>
      </c>
      <c r="B2161" s="19" t="s">
        <v>2019</v>
      </c>
      <c r="C2161" s="19" t="s">
        <v>45</v>
      </c>
      <c r="D2161" s="20">
        <v>0.04</v>
      </c>
      <c r="E2161" s="21" t="s">
        <v>18</v>
      </c>
      <c r="F2161" s="19" t="s">
        <v>46</v>
      </c>
      <c r="G2161" s="22" t="s">
        <v>15</v>
      </c>
      <c r="H2161" s="23">
        <v>20000</v>
      </c>
      <c r="I2161" s="23">
        <v>20000</v>
      </c>
      <c r="J2161" s="24">
        <v>0</v>
      </c>
      <c r="K2161" s="24"/>
    </row>
    <row r="2162" spans="1:11" ht="15" customHeight="1">
      <c r="A2162" s="18">
        <v>43922</v>
      </c>
      <c r="B2162" s="19" t="s">
        <v>2020</v>
      </c>
      <c r="C2162" s="19" t="s">
        <v>27</v>
      </c>
      <c r="D2162" s="20">
        <v>0.03</v>
      </c>
      <c r="E2162" s="21" t="s">
        <v>18</v>
      </c>
      <c r="F2162" s="19" t="s">
        <v>1312</v>
      </c>
      <c r="G2162" s="22" t="s">
        <v>15</v>
      </c>
      <c r="H2162" s="23">
        <v>150199.20000000001</v>
      </c>
      <c r="I2162" s="23">
        <v>150199.20000000001</v>
      </c>
      <c r="J2162" s="24">
        <v>0</v>
      </c>
      <c r="K2162" s="24"/>
    </row>
    <row r="2163" spans="1:11" ht="21.95" customHeight="1">
      <c r="A2163" s="18">
        <v>43922</v>
      </c>
      <c r="B2163" s="19" t="s">
        <v>2021</v>
      </c>
      <c r="C2163" s="19" t="s">
        <v>860</v>
      </c>
      <c r="D2163" s="20">
        <v>0.05</v>
      </c>
      <c r="E2163" s="21" t="s">
        <v>18</v>
      </c>
      <c r="F2163" s="19" t="s">
        <v>861</v>
      </c>
      <c r="G2163" s="22" t="s">
        <v>15</v>
      </c>
      <c r="H2163" s="23">
        <v>7853.39</v>
      </c>
      <c r="I2163" s="23">
        <v>7853.39</v>
      </c>
      <c r="J2163" s="24">
        <v>0</v>
      </c>
      <c r="K2163" s="24"/>
    </row>
    <row r="2164" spans="1:11" ht="15" customHeight="1">
      <c r="A2164" s="18">
        <v>43923</v>
      </c>
      <c r="B2164" s="19" t="s">
        <v>2022</v>
      </c>
      <c r="C2164" s="19" t="s">
        <v>424</v>
      </c>
      <c r="D2164" s="20">
        <v>0.02</v>
      </c>
      <c r="E2164" s="21" t="s">
        <v>384</v>
      </c>
      <c r="F2164" s="19" t="s">
        <v>569</v>
      </c>
      <c r="G2164" s="22" t="s">
        <v>386</v>
      </c>
      <c r="H2164" s="23">
        <v>700</v>
      </c>
      <c r="I2164" s="23">
        <v>700</v>
      </c>
      <c r="J2164" s="24">
        <v>0</v>
      </c>
      <c r="K2164" s="24"/>
    </row>
    <row r="2165" spans="1:11" ht="15" customHeight="1">
      <c r="A2165" s="18">
        <v>43923</v>
      </c>
      <c r="B2165" s="19" t="s">
        <v>464</v>
      </c>
      <c r="C2165" s="19" t="s">
        <v>424</v>
      </c>
      <c r="D2165" s="20">
        <v>0.02</v>
      </c>
      <c r="E2165" s="21" t="s">
        <v>18</v>
      </c>
      <c r="F2165" s="19" t="s">
        <v>569</v>
      </c>
      <c r="G2165" s="22" t="s">
        <v>15</v>
      </c>
      <c r="H2165" s="23">
        <v>700</v>
      </c>
      <c r="I2165" s="23">
        <v>700</v>
      </c>
      <c r="J2165" s="24">
        <v>0</v>
      </c>
      <c r="K2165" s="24"/>
    </row>
    <row r="2166" spans="1:11" ht="15" customHeight="1">
      <c r="A2166" s="18">
        <v>43923</v>
      </c>
      <c r="B2166" s="19" t="s">
        <v>275</v>
      </c>
      <c r="C2166" s="19" t="s">
        <v>519</v>
      </c>
      <c r="D2166" s="20">
        <v>0.05</v>
      </c>
      <c r="E2166" s="21" t="s">
        <v>18</v>
      </c>
      <c r="F2166" s="19" t="s">
        <v>2023</v>
      </c>
      <c r="G2166" s="22" t="s">
        <v>15</v>
      </c>
      <c r="H2166" s="23">
        <v>650</v>
      </c>
      <c r="I2166" s="23">
        <v>650</v>
      </c>
      <c r="J2166" s="24">
        <v>0</v>
      </c>
      <c r="K2166" s="24"/>
    </row>
    <row r="2167" spans="1:11" ht="15" customHeight="1">
      <c r="A2167" s="18">
        <v>43923</v>
      </c>
      <c r="B2167" s="19" t="s">
        <v>993</v>
      </c>
      <c r="C2167" s="19" t="s">
        <v>519</v>
      </c>
      <c r="D2167" s="20">
        <v>0.05</v>
      </c>
      <c r="E2167" s="21" t="s">
        <v>18</v>
      </c>
      <c r="F2167" s="19" t="s">
        <v>2023</v>
      </c>
      <c r="G2167" s="22" t="s">
        <v>15</v>
      </c>
      <c r="H2167" s="23">
        <v>450</v>
      </c>
      <c r="I2167" s="23">
        <v>450</v>
      </c>
      <c r="J2167" s="24">
        <v>0</v>
      </c>
      <c r="K2167" s="24"/>
    </row>
    <row r="2168" spans="1:11" ht="15" customHeight="1">
      <c r="A2168" s="18">
        <v>43923</v>
      </c>
      <c r="B2168" s="19" t="s">
        <v>2024</v>
      </c>
      <c r="C2168" s="19" t="s">
        <v>45</v>
      </c>
      <c r="D2168" s="20">
        <v>0.04</v>
      </c>
      <c r="E2168" s="21" t="s">
        <v>18</v>
      </c>
      <c r="F2168" s="19" t="s">
        <v>2025</v>
      </c>
      <c r="G2168" s="22" t="s">
        <v>15</v>
      </c>
      <c r="H2168" s="23">
        <v>6500</v>
      </c>
      <c r="I2168" s="23">
        <v>6500</v>
      </c>
      <c r="J2168" s="24">
        <v>0</v>
      </c>
      <c r="K2168" s="24"/>
    </row>
    <row r="2169" spans="1:11" ht="15" customHeight="1">
      <c r="A2169" s="18">
        <v>43923</v>
      </c>
      <c r="B2169" s="19" t="s">
        <v>2026</v>
      </c>
      <c r="C2169" s="19" t="s">
        <v>12</v>
      </c>
      <c r="D2169" s="20">
        <v>0.02</v>
      </c>
      <c r="E2169" s="21" t="s">
        <v>13</v>
      </c>
      <c r="F2169" s="19" t="s">
        <v>14</v>
      </c>
      <c r="G2169" s="22" t="s">
        <v>15</v>
      </c>
      <c r="H2169" s="23">
        <v>1751.67</v>
      </c>
      <c r="I2169" s="23">
        <v>1751.67</v>
      </c>
      <c r="J2169" s="24">
        <v>35.03</v>
      </c>
      <c r="K2169" s="24"/>
    </row>
    <row r="2170" spans="1:11" ht="15" customHeight="1">
      <c r="A2170" s="18">
        <v>43924</v>
      </c>
      <c r="B2170" s="19" t="s">
        <v>75</v>
      </c>
      <c r="C2170" s="19" t="s">
        <v>345</v>
      </c>
      <c r="D2170" s="20">
        <v>0.03</v>
      </c>
      <c r="E2170" s="21" t="s">
        <v>18</v>
      </c>
      <c r="F2170" s="19" t="s">
        <v>346</v>
      </c>
      <c r="G2170" s="22" t="s">
        <v>15</v>
      </c>
      <c r="H2170" s="23">
        <v>714</v>
      </c>
      <c r="I2170" s="23">
        <v>714</v>
      </c>
      <c r="J2170" s="24">
        <v>0</v>
      </c>
      <c r="K2170" s="24"/>
    </row>
    <row r="2171" spans="1:11" ht="15" customHeight="1">
      <c r="A2171" s="18">
        <v>43924</v>
      </c>
      <c r="B2171" s="19" t="s">
        <v>378</v>
      </c>
      <c r="C2171" s="19" t="s">
        <v>45</v>
      </c>
      <c r="D2171" s="20">
        <v>0.04</v>
      </c>
      <c r="E2171" s="21" t="s">
        <v>18</v>
      </c>
      <c r="F2171" s="19" t="s">
        <v>1620</v>
      </c>
      <c r="G2171" s="22" t="s">
        <v>15</v>
      </c>
      <c r="H2171" s="23">
        <v>4730</v>
      </c>
      <c r="I2171" s="23">
        <v>4730</v>
      </c>
      <c r="J2171" s="24">
        <v>0</v>
      </c>
      <c r="K2171" s="24"/>
    </row>
    <row r="2172" spans="1:11" ht="15" customHeight="1">
      <c r="A2172" s="18">
        <v>43924</v>
      </c>
      <c r="B2172" s="19" t="s">
        <v>2027</v>
      </c>
      <c r="C2172" s="19" t="s">
        <v>73</v>
      </c>
      <c r="D2172" s="20">
        <v>0.02</v>
      </c>
      <c r="E2172" s="21" t="s">
        <v>18</v>
      </c>
      <c r="F2172" s="19" t="s">
        <v>1842</v>
      </c>
      <c r="G2172" s="22" t="s">
        <v>15</v>
      </c>
      <c r="H2172" s="23">
        <v>280</v>
      </c>
      <c r="I2172" s="23">
        <v>280</v>
      </c>
      <c r="J2172" s="24">
        <v>0</v>
      </c>
      <c r="K2172" s="24"/>
    </row>
    <row r="2173" spans="1:11" ht="15" customHeight="1">
      <c r="A2173" s="18">
        <v>43924</v>
      </c>
      <c r="B2173" s="19" t="s">
        <v>2028</v>
      </c>
      <c r="C2173" s="19" t="s">
        <v>17</v>
      </c>
      <c r="D2173" s="20">
        <v>0.02</v>
      </c>
      <c r="E2173" s="21" t="s">
        <v>18</v>
      </c>
      <c r="F2173" s="19" t="s">
        <v>564</v>
      </c>
      <c r="G2173" s="22" t="s">
        <v>15</v>
      </c>
      <c r="H2173" s="23">
        <v>3250</v>
      </c>
      <c r="I2173" s="23">
        <v>3250</v>
      </c>
      <c r="J2173" s="24">
        <v>0</v>
      </c>
      <c r="K2173" s="24"/>
    </row>
    <row r="2174" spans="1:11" ht="15" customHeight="1">
      <c r="A2174" s="18">
        <v>43924</v>
      </c>
      <c r="B2174" s="19" t="s">
        <v>2029</v>
      </c>
      <c r="C2174" s="19" t="s">
        <v>505</v>
      </c>
      <c r="D2174" s="20">
        <v>0.02</v>
      </c>
      <c r="E2174" s="21" t="s">
        <v>18</v>
      </c>
      <c r="F2174" s="19" t="s">
        <v>955</v>
      </c>
      <c r="G2174" s="22" t="s">
        <v>15</v>
      </c>
      <c r="H2174" s="23">
        <v>1741</v>
      </c>
      <c r="I2174" s="23">
        <v>1741</v>
      </c>
      <c r="J2174" s="24">
        <v>0</v>
      </c>
      <c r="K2174" s="24"/>
    </row>
    <row r="2175" spans="1:11" ht="15" customHeight="1">
      <c r="A2175" s="18">
        <v>43927</v>
      </c>
      <c r="B2175" s="19" t="s">
        <v>2030</v>
      </c>
      <c r="C2175" s="19" t="s">
        <v>136</v>
      </c>
      <c r="D2175" s="20">
        <v>4.5400000000000003E-2</v>
      </c>
      <c r="E2175" s="21" t="s">
        <v>13</v>
      </c>
      <c r="F2175" s="19" t="s">
        <v>1608</v>
      </c>
      <c r="G2175" s="22" t="s">
        <v>15</v>
      </c>
      <c r="H2175" s="23">
        <v>20000</v>
      </c>
      <c r="I2175" s="23">
        <v>20000</v>
      </c>
      <c r="J2175" s="24">
        <v>908</v>
      </c>
      <c r="K2175" s="24"/>
    </row>
    <row r="2176" spans="1:11" ht="15" customHeight="1">
      <c r="A2176" s="18">
        <v>43927</v>
      </c>
      <c r="B2176" s="19" t="s">
        <v>2031</v>
      </c>
      <c r="C2176" s="19" t="s">
        <v>1753</v>
      </c>
      <c r="D2176" s="20">
        <v>0.02</v>
      </c>
      <c r="E2176" s="21" t="s">
        <v>18</v>
      </c>
      <c r="F2176" s="19" t="s">
        <v>2032</v>
      </c>
      <c r="G2176" s="22" t="s">
        <v>15</v>
      </c>
      <c r="H2176" s="23">
        <v>785</v>
      </c>
      <c r="I2176" s="23">
        <v>785</v>
      </c>
      <c r="J2176" s="24">
        <v>0</v>
      </c>
      <c r="K2176" s="24"/>
    </row>
    <row r="2177" spans="1:11" ht="15" customHeight="1">
      <c r="A2177" s="18">
        <v>43927</v>
      </c>
      <c r="B2177" s="19" t="s">
        <v>2033</v>
      </c>
      <c r="C2177" s="19" t="s">
        <v>82</v>
      </c>
      <c r="D2177" s="20">
        <v>0.02</v>
      </c>
      <c r="E2177" s="21" t="s">
        <v>13</v>
      </c>
      <c r="F2177" s="19" t="s">
        <v>1658</v>
      </c>
      <c r="G2177" s="22" t="s">
        <v>15</v>
      </c>
      <c r="H2177" s="23">
        <v>15731.88</v>
      </c>
      <c r="I2177" s="23">
        <v>15731.88</v>
      </c>
      <c r="J2177" s="24">
        <v>314.64</v>
      </c>
      <c r="K2177" s="24"/>
    </row>
    <row r="2178" spans="1:11" ht="15" customHeight="1">
      <c r="A2178" s="18">
        <v>43927</v>
      </c>
      <c r="B2178" s="19" t="s">
        <v>2034</v>
      </c>
      <c r="C2178" s="19" t="s">
        <v>32</v>
      </c>
      <c r="D2178" s="20">
        <v>0.02</v>
      </c>
      <c r="E2178" s="21" t="s">
        <v>13</v>
      </c>
      <c r="F2178" s="19" t="s">
        <v>1728</v>
      </c>
      <c r="G2178" s="22" t="s">
        <v>15</v>
      </c>
      <c r="H2178" s="23">
        <v>112820.35</v>
      </c>
      <c r="I2178" s="23">
        <v>112820.35</v>
      </c>
      <c r="J2178" s="24">
        <v>2256.41</v>
      </c>
      <c r="K2178" s="24"/>
    </row>
    <row r="2179" spans="1:11" ht="15" customHeight="1">
      <c r="A2179" s="18">
        <v>43928</v>
      </c>
      <c r="B2179" s="19" t="s">
        <v>1012</v>
      </c>
      <c r="C2179" s="19" t="s">
        <v>345</v>
      </c>
      <c r="D2179" s="20">
        <v>0.03</v>
      </c>
      <c r="E2179" s="21" t="s">
        <v>18</v>
      </c>
      <c r="F2179" s="19" t="s">
        <v>346</v>
      </c>
      <c r="G2179" s="22" t="s">
        <v>15</v>
      </c>
      <c r="H2179" s="23">
        <v>1071</v>
      </c>
      <c r="I2179" s="23">
        <v>1071</v>
      </c>
      <c r="J2179" s="24">
        <v>0</v>
      </c>
      <c r="K2179" s="24"/>
    </row>
    <row r="2180" spans="1:11" ht="15" customHeight="1">
      <c r="A2180" s="18">
        <v>43928</v>
      </c>
      <c r="B2180" s="19" t="s">
        <v>759</v>
      </c>
      <c r="C2180" s="19" t="s">
        <v>458</v>
      </c>
      <c r="D2180" s="20">
        <v>0.05</v>
      </c>
      <c r="E2180" s="21" t="s">
        <v>18</v>
      </c>
      <c r="F2180" s="19" t="s">
        <v>2035</v>
      </c>
      <c r="G2180" s="22" t="s">
        <v>15</v>
      </c>
      <c r="H2180" s="23">
        <v>12000</v>
      </c>
      <c r="I2180" s="23">
        <v>12000</v>
      </c>
      <c r="J2180" s="24">
        <v>0</v>
      </c>
      <c r="K2180" s="24"/>
    </row>
    <row r="2181" spans="1:11" ht="15" customHeight="1">
      <c r="A2181" s="18">
        <v>43928</v>
      </c>
      <c r="B2181" s="19" t="s">
        <v>662</v>
      </c>
      <c r="C2181" s="19" t="s">
        <v>82</v>
      </c>
      <c r="D2181" s="20">
        <v>3.0300000000000001E-2</v>
      </c>
      <c r="E2181" s="21" t="s">
        <v>13</v>
      </c>
      <c r="F2181" s="19" t="s">
        <v>2035</v>
      </c>
      <c r="G2181" s="22" t="s">
        <v>15</v>
      </c>
      <c r="H2181" s="23">
        <v>4800</v>
      </c>
      <c r="I2181" s="23">
        <v>4800</v>
      </c>
      <c r="J2181" s="24">
        <v>145.44</v>
      </c>
      <c r="K2181" s="24"/>
    </row>
    <row r="2182" spans="1:11" ht="15" customHeight="1">
      <c r="A2182" s="18">
        <v>43928</v>
      </c>
      <c r="B2182" s="19" t="s">
        <v>2036</v>
      </c>
      <c r="C2182" s="19" t="s">
        <v>1283</v>
      </c>
      <c r="D2182" s="20">
        <v>0.02</v>
      </c>
      <c r="E2182" s="21" t="s">
        <v>18</v>
      </c>
      <c r="F2182" s="19" t="s">
        <v>1698</v>
      </c>
      <c r="G2182" s="22" t="s">
        <v>15</v>
      </c>
      <c r="H2182" s="23">
        <v>3000</v>
      </c>
      <c r="I2182" s="23">
        <v>3000</v>
      </c>
      <c r="J2182" s="24">
        <v>0</v>
      </c>
      <c r="K2182" s="24"/>
    </row>
    <row r="2183" spans="1:11" ht="15" customHeight="1">
      <c r="A2183" s="18">
        <v>43928</v>
      </c>
      <c r="B2183" s="19" t="s">
        <v>2037</v>
      </c>
      <c r="C2183" s="19" t="s">
        <v>1283</v>
      </c>
      <c r="D2183" s="20">
        <v>0.02</v>
      </c>
      <c r="E2183" s="21" t="s">
        <v>18</v>
      </c>
      <c r="F2183" s="19" t="s">
        <v>1698</v>
      </c>
      <c r="G2183" s="22" t="s">
        <v>15</v>
      </c>
      <c r="H2183" s="23">
        <v>1620.69</v>
      </c>
      <c r="I2183" s="23">
        <v>1620.69</v>
      </c>
      <c r="J2183" s="24">
        <v>0</v>
      </c>
      <c r="K2183" s="24"/>
    </row>
    <row r="2184" spans="1:11" ht="21.95" customHeight="1">
      <c r="A2184" s="18">
        <v>43928</v>
      </c>
      <c r="B2184" s="19" t="s">
        <v>2038</v>
      </c>
      <c r="C2184" s="19" t="s">
        <v>82</v>
      </c>
      <c r="D2184" s="20">
        <v>0.02</v>
      </c>
      <c r="E2184" s="21" t="s">
        <v>13</v>
      </c>
      <c r="F2184" s="19" t="s">
        <v>1891</v>
      </c>
      <c r="G2184" s="22" t="s">
        <v>15</v>
      </c>
      <c r="H2184" s="23">
        <v>1609.2</v>
      </c>
      <c r="I2184" s="23">
        <v>1609.2</v>
      </c>
      <c r="J2184" s="24">
        <v>32.18</v>
      </c>
      <c r="K2184" s="24"/>
    </row>
    <row r="2185" spans="1:11" ht="15" customHeight="1">
      <c r="A2185" s="18">
        <v>43928</v>
      </c>
      <c r="B2185" s="19" t="s">
        <v>2039</v>
      </c>
      <c r="C2185" s="19" t="s">
        <v>1378</v>
      </c>
      <c r="D2185" s="20">
        <v>0.02</v>
      </c>
      <c r="E2185" s="21" t="s">
        <v>18</v>
      </c>
      <c r="F2185" s="19" t="s">
        <v>1820</v>
      </c>
      <c r="G2185" s="22" t="s">
        <v>15</v>
      </c>
      <c r="H2185" s="23">
        <v>810</v>
      </c>
      <c r="I2185" s="23">
        <v>810</v>
      </c>
      <c r="J2185" s="24">
        <v>0</v>
      </c>
      <c r="K2185" s="24"/>
    </row>
    <row r="2186" spans="1:11" ht="15" customHeight="1">
      <c r="A2186" s="18">
        <v>43928</v>
      </c>
      <c r="B2186" s="19" t="s">
        <v>2040</v>
      </c>
      <c r="C2186" s="19" t="s">
        <v>12</v>
      </c>
      <c r="D2186" s="20">
        <v>0.02</v>
      </c>
      <c r="E2186" s="21" t="s">
        <v>13</v>
      </c>
      <c r="F2186" s="19" t="s">
        <v>1561</v>
      </c>
      <c r="G2186" s="22" t="s">
        <v>15</v>
      </c>
      <c r="H2186" s="23">
        <v>732.9</v>
      </c>
      <c r="I2186" s="23">
        <v>732.9</v>
      </c>
      <c r="J2186" s="24">
        <v>14.66</v>
      </c>
      <c r="K2186" s="24"/>
    </row>
    <row r="2187" spans="1:11" ht="15" customHeight="1">
      <c r="A2187" s="18">
        <v>43929</v>
      </c>
      <c r="B2187" s="19" t="s">
        <v>473</v>
      </c>
      <c r="C2187" s="19" t="s">
        <v>87</v>
      </c>
      <c r="D2187" s="20">
        <v>0.02</v>
      </c>
      <c r="E2187" s="21" t="s">
        <v>18</v>
      </c>
      <c r="F2187" s="19" t="s">
        <v>88</v>
      </c>
      <c r="G2187" s="22" t="s">
        <v>15</v>
      </c>
      <c r="H2187" s="23">
        <v>4250</v>
      </c>
      <c r="I2187" s="23">
        <v>42.5</v>
      </c>
      <c r="J2187" s="24">
        <v>0</v>
      </c>
      <c r="K2187" s="24"/>
    </row>
    <row r="2188" spans="1:11" ht="15" customHeight="1">
      <c r="A2188" s="18">
        <v>43929</v>
      </c>
      <c r="B2188" s="19" t="s">
        <v>2041</v>
      </c>
      <c r="C2188" s="19" t="s">
        <v>21</v>
      </c>
      <c r="D2188" s="20">
        <v>0.02</v>
      </c>
      <c r="E2188" s="21" t="s">
        <v>18</v>
      </c>
      <c r="F2188" s="19" t="s">
        <v>613</v>
      </c>
      <c r="G2188" s="22" t="s">
        <v>15</v>
      </c>
      <c r="H2188" s="23">
        <v>8000</v>
      </c>
      <c r="I2188" s="23">
        <v>8000</v>
      </c>
      <c r="J2188" s="24">
        <v>0</v>
      </c>
      <c r="K2188" s="24"/>
    </row>
    <row r="2189" spans="1:11" ht="15" customHeight="1">
      <c r="A2189" s="18">
        <v>43929</v>
      </c>
      <c r="B2189" s="19" t="s">
        <v>2042</v>
      </c>
      <c r="C2189" s="19" t="s">
        <v>38</v>
      </c>
      <c r="D2189" s="20">
        <v>0.02</v>
      </c>
      <c r="E2189" s="21" t="s">
        <v>13</v>
      </c>
      <c r="F2189" s="19" t="s">
        <v>1924</v>
      </c>
      <c r="G2189" s="22" t="s">
        <v>15</v>
      </c>
      <c r="H2189" s="23">
        <v>16954.52</v>
      </c>
      <c r="I2189" s="23">
        <v>16954.52</v>
      </c>
      <c r="J2189" s="24">
        <v>339.09</v>
      </c>
      <c r="K2189" s="24"/>
    </row>
    <row r="2190" spans="1:11" ht="15" customHeight="1">
      <c r="A2190" s="18">
        <v>43929</v>
      </c>
      <c r="B2190" s="19" t="s">
        <v>2043</v>
      </c>
      <c r="C2190" s="19" t="s">
        <v>533</v>
      </c>
      <c r="D2190" s="20">
        <v>0.02</v>
      </c>
      <c r="E2190" s="21" t="s">
        <v>18</v>
      </c>
      <c r="F2190" s="19" t="s">
        <v>49</v>
      </c>
      <c r="G2190" s="22" t="s">
        <v>15</v>
      </c>
      <c r="H2190" s="23">
        <v>580.14</v>
      </c>
      <c r="I2190" s="23">
        <v>580.14</v>
      </c>
      <c r="J2190" s="24">
        <v>0</v>
      </c>
      <c r="K2190" s="24"/>
    </row>
    <row r="2191" spans="1:11" ht="15" customHeight="1">
      <c r="A2191" s="18">
        <v>43930</v>
      </c>
      <c r="B2191" s="19" t="s">
        <v>2044</v>
      </c>
      <c r="C2191" s="19" t="s">
        <v>718</v>
      </c>
      <c r="D2191" s="20">
        <v>2.7900000000000001E-2</v>
      </c>
      <c r="E2191" s="21" t="s">
        <v>13</v>
      </c>
      <c r="F2191" s="19" t="s">
        <v>1936</v>
      </c>
      <c r="G2191" s="22" t="s">
        <v>15</v>
      </c>
      <c r="H2191" s="23">
        <v>5000</v>
      </c>
      <c r="I2191" s="23">
        <v>5000</v>
      </c>
      <c r="J2191" s="24">
        <v>139.5</v>
      </c>
      <c r="K2191" s="24"/>
    </row>
    <row r="2192" spans="1:11" ht="15" customHeight="1">
      <c r="A2192" s="18">
        <v>43930</v>
      </c>
      <c r="B2192" s="19" t="s">
        <v>2045</v>
      </c>
      <c r="C2192" s="19" t="s">
        <v>316</v>
      </c>
      <c r="D2192" s="20">
        <v>0.02</v>
      </c>
      <c r="E2192" s="21" t="s">
        <v>18</v>
      </c>
      <c r="F2192" s="19" t="s">
        <v>882</v>
      </c>
      <c r="G2192" s="22" t="s">
        <v>15</v>
      </c>
      <c r="H2192" s="23">
        <v>1159</v>
      </c>
      <c r="I2192" s="23">
        <v>1159</v>
      </c>
      <c r="J2192" s="24">
        <v>0</v>
      </c>
      <c r="K2192" s="24"/>
    </row>
    <row r="2193" spans="1:11" ht="15" customHeight="1">
      <c r="A2193" s="18">
        <v>43930</v>
      </c>
      <c r="B2193" s="19" t="s">
        <v>2046</v>
      </c>
      <c r="C2193" s="19" t="s">
        <v>1753</v>
      </c>
      <c r="D2193" s="20">
        <v>0.02</v>
      </c>
      <c r="E2193" s="21" t="s">
        <v>18</v>
      </c>
      <c r="F2193" s="19" t="s">
        <v>1750</v>
      </c>
      <c r="G2193" s="22" t="s">
        <v>15</v>
      </c>
      <c r="H2193" s="23">
        <v>203.18</v>
      </c>
      <c r="I2193" s="23">
        <v>203.18</v>
      </c>
      <c r="J2193" s="24">
        <v>0</v>
      </c>
      <c r="K2193" s="24"/>
    </row>
    <row r="2194" spans="1:11" ht="15" customHeight="1">
      <c r="A2194" s="18">
        <v>43930</v>
      </c>
      <c r="B2194" s="19" t="s">
        <v>2047</v>
      </c>
      <c r="C2194" s="19" t="s">
        <v>1753</v>
      </c>
      <c r="D2194" s="20">
        <v>0.02</v>
      </c>
      <c r="E2194" s="21" t="s">
        <v>18</v>
      </c>
      <c r="F2194" s="19" t="s">
        <v>1750</v>
      </c>
      <c r="G2194" s="22" t="s">
        <v>15</v>
      </c>
      <c r="H2194" s="23">
        <v>32.43</v>
      </c>
      <c r="I2194" s="23">
        <v>32.43</v>
      </c>
      <c r="J2194" s="24">
        <v>0</v>
      </c>
      <c r="K2194" s="24"/>
    </row>
    <row r="2195" spans="1:11" ht="15" customHeight="1">
      <c r="A2195" s="18">
        <v>43932</v>
      </c>
      <c r="B2195" s="19" t="s">
        <v>201</v>
      </c>
      <c r="C2195" s="19" t="s">
        <v>424</v>
      </c>
      <c r="D2195" s="20">
        <v>0.02</v>
      </c>
      <c r="E2195" s="21" t="s">
        <v>18</v>
      </c>
      <c r="F2195" s="19" t="s">
        <v>1944</v>
      </c>
      <c r="G2195" s="22" t="s">
        <v>15</v>
      </c>
      <c r="H2195" s="23">
        <v>4033.06</v>
      </c>
      <c r="I2195" s="23">
        <v>4033.06</v>
      </c>
      <c r="J2195" s="24">
        <v>0</v>
      </c>
      <c r="K2195" s="24"/>
    </row>
    <row r="2196" spans="1:11" ht="15" customHeight="1">
      <c r="A2196" s="18">
        <v>43932</v>
      </c>
      <c r="B2196" s="19" t="s">
        <v>201</v>
      </c>
      <c r="C2196" s="19" t="s">
        <v>73</v>
      </c>
      <c r="D2196" s="20">
        <v>0.02</v>
      </c>
      <c r="E2196" s="21" t="s">
        <v>18</v>
      </c>
      <c r="F2196" s="19" t="s">
        <v>1864</v>
      </c>
      <c r="G2196" s="22" t="s">
        <v>15</v>
      </c>
      <c r="H2196" s="23">
        <v>4843.3100000000004</v>
      </c>
      <c r="I2196" s="23">
        <v>4843.3100000000004</v>
      </c>
      <c r="J2196" s="24">
        <v>0</v>
      </c>
      <c r="K2196" s="24"/>
    </row>
    <row r="2197" spans="1:11" ht="15" customHeight="1">
      <c r="A2197" s="18">
        <v>43933</v>
      </c>
      <c r="B2197" s="19" t="s">
        <v>201</v>
      </c>
      <c r="C2197" s="19" t="s">
        <v>424</v>
      </c>
      <c r="D2197" s="20">
        <v>0.02</v>
      </c>
      <c r="E2197" s="21" t="s">
        <v>18</v>
      </c>
      <c r="F2197" s="19" t="s">
        <v>1846</v>
      </c>
      <c r="G2197" s="22" t="s">
        <v>15</v>
      </c>
      <c r="H2197" s="23">
        <v>4033.06</v>
      </c>
      <c r="I2197" s="23">
        <v>4033.06</v>
      </c>
      <c r="J2197" s="24">
        <v>0</v>
      </c>
      <c r="K2197" s="24"/>
    </row>
    <row r="2198" spans="1:11" ht="15" customHeight="1">
      <c r="A2198" s="18">
        <v>43933</v>
      </c>
      <c r="B2198" s="19" t="s">
        <v>201</v>
      </c>
      <c r="C2198" s="19" t="s">
        <v>424</v>
      </c>
      <c r="D2198" s="20">
        <v>0.02</v>
      </c>
      <c r="E2198" s="21" t="s">
        <v>18</v>
      </c>
      <c r="F2198" s="19" t="s">
        <v>1847</v>
      </c>
      <c r="G2198" s="22" t="s">
        <v>15</v>
      </c>
      <c r="H2198" s="23">
        <v>4230.68</v>
      </c>
      <c r="I2198" s="23">
        <v>4230.68</v>
      </c>
      <c r="J2198" s="24">
        <v>0</v>
      </c>
      <c r="K2198" s="24"/>
    </row>
    <row r="2199" spans="1:11" ht="15" customHeight="1">
      <c r="A2199" s="18">
        <v>43933</v>
      </c>
      <c r="B2199" s="19" t="s">
        <v>201</v>
      </c>
      <c r="C2199" s="19" t="s">
        <v>424</v>
      </c>
      <c r="D2199" s="20">
        <v>0.02</v>
      </c>
      <c r="E2199" s="21" t="s">
        <v>18</v>
      </c>
      <c r="F2199" s="19" t="s">
        <v>1848</v>
      </c>
      <c r="G2199" s="22" t="s">
        <v>15</v>
      </c>
      <c r="H2199" s="23">
        <v>4606.16</v>
      </c>
      <c r="I2199" s="23">
        <v>4606.16</v>
      </c>
      <c r="J2199" s="24">
        <v>0</v>
      </c>
      <c r="K2199" s="24"/>
    </row>
    <row r="2200" spans="1:11" ht="15" customHeight="1">
      <c r="A2200" s="18">
        <v>43933</v>
      </c>
      <c r="B2200" s="19" t="s">
        <v>66</v>
      </c>
      <c r="C2200" s="19" t="s">
        <v>424</v>
      </c>
      <c r="D2200" s="20">
        <v>0.02</v>
      </c>
      <c r="E2200" s="21" t="s">
        <v>18</v>
      </c>
      <c r="F2200" s="19" t="s">
        <v>1674</v>
      </c>
      <c r="G2200" s="22" t="s">
        <v>15</v>
      </c>
      <c r="H2200" s="23">
        <v>4606.16</v>
      </c>
      <c r="I2200" s="23">
        <v>4606.16</v>
      </c>
      <c r="J2200" s="24">
        <v>0</v>
      </c>
      <c r="K2200" s="24"/>
    </row>
    <row r="2201" spans="1:11" ht="15" customHeight="1">
      <c r="A2201" s="18">
        <v>43933</v>
      </c>
      <c r="B2201" s="19" t="s">
        <v>66</v>
      </c>
      <c r="C2201" s="19" t="s">
        <v>424</v>
      </c>
      <c r="D2201" s="20">
        <v>0.02</v>
      </c>
      <c r="E2201" s="21" t="s">
        <v>18</v>
      </c>
      <c r="F2201" s="19" t="s">
        <v>1675</v>
      </c>
      <c r="G2201" s="22" t="s">
        <v>15</v>
      </c>
      <c r="H2201" s="23">
        <v>7194.07</v>
      </c>
      <c r="I2201" s="23">
        <v>7194.07</v>
      </c>
      <c r="J2201" s="24">
        <v>0</v>
      </c>
      <c r="K2201" s="24"/>
    </row>
    <row r="2202" spans="1:11" ht="15" customHeight="1">
      <c r="A2202" s="18">
        <v>43933</v>
      </c>
      <c r="B2202" s="19" t="s">
        <v>66</v>
      </c>
      <c r="C2202" s="19" t="s">
        <v>424</v>
      </c>
      <c r="D2202" s="20">
        <v>0.02</v>
      </c>
      <c r="E2202" s="21" t="s">
        <v>18</v>
      </c>
      <c r="F2202" s="19" t="s">
        <v>1673</v>
      </c>
      <c r="G2202" s="22" t="s">
        <v>15</v>
      </c>
      <c r="H2202" s="23">
        <v>6238.77</v>
      </c>
      <c r="I2202" s="23">
        <v>6238.77</v>
      </c>
      <c r="J2202" s="24">
        <v>0</v>
      </c>
      <c r="K2202" s="24"/>
    </row>
    <row r="2203" spans="1:11" ht="15" customHeight="1">
      <c r="A2203" s="18">
        <v>43933</v>
      </c>
      <c r="B2203" s="19" t="s">
        <v>86</v>
      </c>
      <c r="C2203" s="19" t="s">
        <v>424</v>
      </c>
      <c r="D2203" s="20">
        <v>0.02</v>
      </c>
      <c r="E2203" s="21" t="s">
        <v>18</v>
      </c>
      <c r="F2203" s="19" t="s">
        <v>1687</v>
      </c>
      <c r="G2203" s="22" t="s">
        <v>15</v>
      </c>
      <c r="H2203" s="23">
        <v>6238.77</v>
      </c>
      <c r="I2203" s="23">
        <v>6238.77</v>
      </c>
      <c r="J2203" s="24">
        <v>0</v>
      </c>
      <c r="K2203" s="24"/>
    </row>
    <row r="2204" spans="1:11" ht="15" customHeight="1">
      <c r="A2204" s="18">
        <v>43933</v>
      </c>
      <c r="B2204" s="19" t="s">
        <v>86</v>
      </c>
      <c r="C2204" s="19" t="s">
        <v>32</v>
      </c>
      <c r="D2204" s="20">
        <v>0.02</v>
      </c>
      <c r="E2204" s="21" t="s">
        <v>18</v>
      </c>
      <c r="F2204" s="19" t="s">
        <v>1686</v>
      </c>
      <c r="G2204" s="22" t="s">
        <v>15</v>
      </c>
      <c r="H2204" s="23">
        <v>4230.68</v>
      </c>
      <c r="I2204" s="23">
        <v>4230.68</v>
      </c>
      <c r="J2204" s="24">
        <v>0</v>
      </c>
      <c r="K2204" s="24"/>
    </row>
    <row r="2205" spans="1:11" ht="15" customHeight="1">
      <c r="A2205" s="18">
        <v>43933</v>
      </c>
      <c r="B2205" s="19" t="s">
        <v>135</v>
      </c>
      <c r="C2205" s="19" t="s">
        <v>424</v>
      </c>
      <c r="D2205" s="20">
        <v>0.02</v>
      </c>
      <c r="E2205" s="21" t="s">
        <v>18</v>
      </c>
      <c r="F2205" s="19" t="s">
        <v>1613</v>
      </c>
      <c r="G2205" s="22" t="s">
        <v>15</v>
      </c>
      <c r="H2205" s="23">
        <v>7194.07</v>
      </c>
      <c r="I2205" s="23">
        <v>7194.07</v>
      </c>
      <c r="J2205" s="24">
        <v>0</v>
      </c>
      <c r="K2205" s="24"/>
    </row>
    <row r="2206" spans="1:11" ht="15" customHeight="1">
      <c r="A2206" s="18">
        <v>43934</v>
      </c>
      <c r="B2206" s="19" t="s">
        <v>236</v>
      </c>
      <c r="C2206" s="19" t="s">
        <v>421</v>
      </c>
      <c r="D2206" s="20">
        <v>0.02</v>
      </c>
      <c r="E2206" s="21" t="s">
        <v>18</v>
      </c>
      <c r="F2206" s="19" t="s">
        <v>1865</v>
      </c>
      <c r="G2206" s="22" t="s">
        <v>15</v>
      </c>
      <c r="H2206" s="23">
        <v>4843.3100000000004</v>
      </c>
      <c r="I2206" s="23">
        <v>4843.3100000000004</v>
      </c>
      <c r="J2206" s="24">
        <v>0</v>
      </c>
      <c r="K2206" s="24"/>
    </row>
    <row r="2207" spans="1:11" ht="15" customHeight="1">
      <c r="A2207" s="18">
        <v>43934</v>
      </c>
      <c r="B2207" s="19" t="s">
        <v>1322</v>
      </c>
      <c r="C2207" s="19" t="s">
        <v>458</v>
      </c>
      <c r="D2207" s="20">
        <v>3.1800000000000002E-2</v>
      </c>
      <c r="E2207" s="21" t="s">
        <v>13</v>
      </c>
      <c r="F2207" s="19" t="s">
        <v>2035</v>
      </c>
      <c r="G2207" s="22" t="s">
        <v>15</v>
      </c>
      <c r="H2207" s="23">
        <v>10537.5</v>
      </c>
      <c r="I2207" s="23">
        <v>10537.5</v>
      </c>
      <c r="J2207" s="24">
        <v>335.09</v>
      </c>
      <c r="K2207" s="24"/>
    </row>
    <row r="2208" spans="1:11" ht="15" customHeight="1">
      <c r="A2208" s="18">
        <v>43934</v>
      </c>
      <c r="B2208" s="19" t="s">
        <v>1336</v>
      </c>
      <c r="C2208" s="19" t="s">
        <v>82</v>
      </c>
      <c r="D2208" s="20">
        <v>3.0300000000000001E-2</v>
      </c>
      <c r="E2208" s="21" t="s">
        <v>13</v>
      </c>
      <c r="F2208" s="19" t="s">
        <v>2035</v>
      </c>
      <c r="G2208" s="22" t="s">
        <v>15</v>
      </c>
      <c r="H2208" s="23">
        <v>3562.5</v>
      </c>
      <c r="I2208" s="23">
        <v>3562.5</v>
      </c>
      <c r="J2208" s="24">
        <v>107.94</v>
      </c>
      <c r="K2208" s="24"/>
    </row>
    <row r="2209" spans="1:11" ht="15" customHeight="1">
      <c r="A2209" s="18">
        <v>43934</v>
      </c>
      <c r="B2209" s="19" t="s">
        <v>2048</v>
      </c>
      <c r="C2209" s="19" t="s">
        <v>321</v>
      </c>
      <c r="D2209" s="20">
        <v>0.02</v>
      </c>
      <c r="E2209" s="21" t="s">
        <v>18</v>
      </c>
      <c r="F2209" s="19" t="s">
        <v>1907</v>
      </c>
      <c r="G2209" s="22" t="s">
        <v>15</v>
      </c>
      <c r="H2209" s="23">
        <v>5000</v>
      </c>
      <c r="I2209" s="23">
        <v>5000</v>
      </c>
      <c r="J2209" s="24">
        <v>0</v>
      </c>
      <c r="K2209" s="24"/>
    </row>
    <row r="2210" spans="1:11" ht="15" customHeight="1">
      <c r="A2210" s="18">
        <v>43934</v>
      </c>
      <c r="B2210" s="19" t="s">
        <v>2049</v>
      </c>
      <c r="C2210" s="19" t="s">
        <v>125</v>
      </c>
      <c r="D2210" s="20">
        <v>0.02</v>
      </c>
      <c r="E2210" s="21" t="s">
        <v>18</v>
      </c>
      <c r="F2210" s="19" t="s">
        <v>126</v>
      </c>
      <c r="G2210" s="22" t="s">
        <v>15</v>
      </c>
      <c r="H2210" s="23">
        <v>474.36</v>
      </c>
      <c r="I2210" s="23">
        <v>474.36</v>
      </c>
      <c r="J2210" s="24">
        <v>0</v>
      </c>
      <c r="K2210" s="24"/>
    </row>
    <row r="2211" spans="1:11" ht="15" customHeight="1">
      <c r="A2211" s="18">
        <v>43934</v>
      </c>
      <c r="B2211" s="19" t="s">
        <v>2050</v>
      </c>
      <c r="C2211" s="19" t="s">
        <v>45</v>
      </c>
      <c r="D2211" s="20">
        <v>0.04</v>
      </c>
      <c r="E2211" s="21" t="s">
        <v>18</v>
      </c>
      <c r="F2211" s="19" t="s">
        <v>380</v>
      </c>
      <c r="G2211" s="22" t="s">
        <v>15</v>
      </c>
      <c r="H2211" s="23">
        <v>2882.97</v>
      </c>
      <c r="I2211" s="23">
        <v>2882.97</v>
      </c>
      <c r="J2211" s="24">
        <v>0</v>
      </c>
      <c r="K2211" s="24"/>
    </row>
    <row r="2212" spans="1:11" ht="15" customHeight="1">
      <c r="A2212" s="18">
        <v>43934</v>
      </c>
      <c r="B2212" s="19" t="s">
        <v>2051</v>
      </c>
      <c r="C2212" s="19" t="s">
        <v>1378</v>
      </c>
      <c r="D2212" s="20">
        <v>0.02</v>
      </c>
      <c r="E2212" s="21" t="s">
        <v>18</v>
      </c>
      <c r="F2212" s="19" t="s">
        <v>1672</v>
      </c>
      <c r="G2212" s="22" t="s">
        <v>15</v>
      </c>
      <c r="H2212" s="23">
        <v>700</v>
      </c>
      <c r="I2212" s="23">
        <v>700</v>
      </c>
      <c r="J2212" s="24">
        <v>0</v>
      </c>
      <c r="K2212" s="24"/>
    </row>
    <row r="2213" spans="1:11" ht="15" customHeight="1">
      <c r="A2213" s="18">
        <v>43935</v>
      </c>
      <c r="B2213" s="19" t="s">
        <v>781</v>
      </c>
      <c r="C2213" s="19" t="s">
        <v>69</v>
      </c>
      <c r="D2213" s="20">
        <v>0.02</v>
      </c>
      <c r="E2213" s="21" t="s">
        <v>18</v>
      </c>
      <c r="F2213" s="19" t="s">
        <v>70</v>
      </c>
      <c r="G2213" s="22" t="s">
        <v>15</v>
      </c>
      <c r="H2213" s="23">
        <v>8231.76</v>
      </c>
      <c r="I2213" s="23">
        <v>8231.76</v>
      </c>
      <c r="J2213" s="24">
        <v>0</v>
      </c>
      <c r="K2213" s="24"/>
    </row>
    <row r="2214" spans="1:11" ht="21.95" customHeight="1">
      <c r="A2214" s="18">
        <v>43935</v>
      </c>
      <c r="B2214" s="19" t="s">
        <v>2052</v>
      </c>
      <c r="C2214" s="19" t="s">
        <v>45</v>
      </c>
      <c r="D2214" s="20">
        <v>0.04</v>
      </c>
      <c r="E2214" s="21" t="s">
        <v>18</v>
      </c>
      <c r="F2214" s="19" t="s">
        <v>1265</v>
      </c>
      <c r="G2214" s="22" t="s">
        <v>15</v>
      </c>
      <c r="H2214" s="23">
        <v>9960</v>
      </c>
      <c r="I2214" s="23">
        <v>9960</v>
      </c>
      <c r="J2214" s="24">
        <v>0</v>
      </c>
      <c r="K2214" s="24"/>
    </row>
    <row r="2215" spans="1:11" ht="15" customHeight="1">
      <c r="A2215" s="18">
        <v>43935</v>
      </c>
      <c r="B2215" s="19" t="s">
        <v>2053</v>
      </c>
      <c r="C2215" s="19" t="s">
        <v>41</v>
      </c>
      <c r="D2215" s="20">
        <v>0.04</v>
      </c>
      <c r="E2215" s="21" t="s">
        <v>13</v>
      </c>
      <c r="F2215" s="19" t="s">
        <v>1857</v>
      </c>
      <c r="G2215" s="22" t="s">
        <v>15</v>
      </c>
      <c r="H2215" s="23">
        <v>49773.78</v>
      </c>
      <c r="I2215" s="23">
        <v>49773.78</v>
      </c>
      <c r="J2215" s="24">
        <v>1990.95</v>
      </c>
      <c r="K2215" s="24"/>
    </row>
    <row r="2216" spans="1:11" ht="15" customHeight="1">
      <c r="A2216" s="18">
        <v>43935</v>
      </c>
      <c r="B2216" s="19" t="s">
        <v>2054</v>
      </c>
      <c r="C2216" s="19" t="s">
        <v>17</v>
      </c>
      <c r="D2216" s="20">
        <v>0.02</v>
      </c>
      <c r="E2216" s="21" t="s">
        <v>18</v>
      </c>
      <c r="F2216" s="19" t="s">
        <v>2055</v>
      </c>
      <c r="G2216" s="22" t="s">
        <v>15</v>
      </c>
      <c r="H2216" s="23">
        <v>1441.3</v>
      </c>
      <c r="I2216" s="23">
        <v>1441.3</v>
      </c>
      <c r="J2216" s="24">
        <v>0</v>
      </c>
      <c r="K2216" s="24"/>
    </row>
    <row r="2217" spans="1:11" ht="15" customHeight="1">
      <c r="A2217" s="18">
        <v>43936</v>
      </c>
      <c r="B2217" s="19" t="s">
        <v>2056</v>
      </c>
      <c r="C2217" s="19" t="s">
        <v>73</v>
      </c>
      <c r="D2217" s="20">
        <v>0.02</v>
      </c>
      <c r="E2217" s="21" t="s">
        <v>384</v>
      </c>
      <c r="F2217" s="19" t="s">
        <v>2005</v>
      </c>
      <c r="G2217" s="22" t="s">
        <v>386</v>
      </c>
      <c r="H2217" s="23">
        <v>938.78</v>
      </c>
      <c r="I2217" s="23">
        <v>938.78</v>
      </c>
      <c r="J2217" s="24">
        <v>0</v>
      </c>
      <c r="K2217" s="24"/>
    </row>
    <row r="2218" spans="1:11" ht="15" customHeight="1">
      <c r="A2218" s="18">
        <v>43936</v>
      </c>
      <c r="B2218" s="19" t="s">
        <v>334</v>
      </c>
      <c r="C2218" s="19" t="s">
        <v>73</v>
      </c>
      <c r="D2218" s="20">
        <v>2.4199999999999999E-2</v>
      </c>
      <c r="E2218" s="21" t="s">
        <v>18</v>
      </c>
      <c r="F2218" s="19" t="s">
        <v>2005</v>
      </c>
      <c r="G2218" s="22" t="s">
        <v>15</v>
      </c>
      <c r="H2218" s="23">
        <v>938.78</v>
      </c>
      <c r="I2218" s="23">
        <v>938.78</v>
      </c>
      <c r="J2218" s="24">
        <v>0</v>
      </c>
      <c r="K2218" s="24"/>
    </row>
    <row r="2219" spans="1:11" ht="15" customHeight="1">
      <c r="A2219" s="18">
        <v>43936</v>
      </c>
      <c r="B2219" s="19" t="s">
        <v>1564</v>
      </c>
      <c r="C2219" s="19" t="s">
        <v>45</v>
      </c>
      <c r="D2219" s="20">
        <v>0.04</v>
      </c>
      <c r="E2219" s="21" t="s">
        <v>18</v>
      </c>
      <c r="F2219" s="19" t="s">
        <v>94</v>
      </c>
      <c r="G2219" s="22" t="s">
        <v>15</v>
      </c>
      <c r="H2219" s="23">
        <v>16200</v>
      </c>
      <c r="I2219" s="23">
        <v>16200</v>
      </c>
      <c r="J2219" s="24">
        <v>0</v>
      </c>
      <c r="K2219" s="24"/>
    </row>
    <row r="2220" spans="1:11" ht="15" customHeight="1">
      <c r="A2220" s="18">
        <v>43936</v>
      </c>
      <c r="B2220" s="19" t="s">
        <v>1117</v>
      </c>
      <c r="C2220" s="19" t="s">
        <v>421</v>
      </c>
      <c r="D2220" s="20">
        <v>0.02</v>
      </c>
      <c r="E2220" s="21" t="s">
        <v>18</v>
      </c>
      <c r="F2220" s="19" t="s">
        <v>1633</v>
      </c>
      <c r="G2220" s="22" t="s">
        <v>15</v>
      </c>
      <c r="H2220" s="23">
        <v>3590</v>
      </c>
      <c r="I2220" s="23">
        <v>3590</v>
      </c>
      <c r="J2220" s="24">
        <v>0</v>
      </c>
      <c r="K2220" s="24"/>
    </row>
    <row r="2221" spans="1:11" ht="15" customHeight="1">
      <c r="A2221" s="18">
        <v>43936</v>
      </c>
      <c r="B2221" s="19" t="s">
        <v>1316</v>
      </c>
      <c r="C2221" s="19" t="s">
        <v>17</v>
      </c>
      <c r="D2221" s="20">
        <v>0.02</v>
      </c>
      <c r="E2221" s="21" t="s">
        <v>18</v>
      </c>
      <c r="F2221" s="19" t="s">
        <v>2057</v>
      </c>
      <c r="G2221" s="22" t="s">
        <v>15</v>
      </c>
      <c r="H2221" s="23">
        <v>7500</v>
      </c>
      <c r="I2221" s="23">
        <v>7500</v>
      </c>
      <c r="J2221" s="24">
        <v>0</v>
      </c>
      <c r="K2221" s="24"/>
    </row>
    <row r="2222" spans="1:11" ht="15" customHeight="1">
      <c r="A2222" s="18">
        <v>43936</v>
      </c>
      <c r="B2222" s="19" t="s">
        <v>1317</v>
      </c>
      <c r="C2222" s="19" t="s">
        <v>17</v>
      </c>
      <c r="D2222" s="20">
        <v>0.02</v>
      </c>
      <c r="E2222" s="21" t="s">
        <v>18</v>
      </c>
      <c r="F2222" s="19" t="s">
        <v>2057</v>
      </c>
      <c r="G2222" s="22" t="s">
        <v>15</v>
      </c>
      <c r="H2222" s="23">
        <v>7500</v>
      </c>
      <c r="I2222" s="23">
        <v>7500</v>
      </c>
      <c r="J2222" s="24">
        <v>0</v>
      </c>
      <c r="K2222" s="24"/>
    </row>
    <row r="2223" spans="1:11" ht="15" customHeight="1">
      <c r="A2223" s="18">
        <v>43936</v>
      </c>
      <c r="B2223" s="19" t="s">
        <v>1337</v>
      </c>
      <c r="C2223" s="19" t="s">
        <v>17</v>
      </c>
      <c r="D2223" s="20">
        <v>0.02</v>
      </c>
      <c r="E2223" s="21" t="s">
        <v>18</v>
      </c>
      <c r="F2223" s="19" t="s">
        <v>2057</v>
      </c>
      <c r="G2223" s="22" t="s">
        <v>15</v>
      </c>
      <c r="H2223" s="23">
        <v>5000</v>
      </c>
      <c r="I2223" s="23">
        <v>5000</v>
      </c>
      <c r="J2223" s="24">
        <v>0</v>
      </c>
      <c r="K2223" s="24"/>
    </row>
    <row r="2224" spans="1:11" ht="15" customHeight="1">
      <c r="A2224" s="18">
        <v>43936</v>
      </c>
      <c r="B2224" s="19" t="s">
        <v>2009</v>
      </c>
      <c r="C2224" s="19" t="s">
        <v>51</v>
      </c>
      <c r="D2224" s="20">
        <v>0.02</v>
      </c>
      <c r="E2224" s="21" t="s">
        <v>18</v>
      </c>
      <c r="F2224" s="19" t="s">
        <v>2015</v>
      </c>
      <c r="G2224" s="22" t="s">
        <v>15</v>
      </c>
      <c r="H2224" s="23">
        <v>26677.759999999998</v>
      </c>
      <c r="I2224" s="23">
        <v>26677.759999999998</v>
      </c>
      <c r="J2224" s="24">
        <v>0</v>
      </c>
      <c r="K2224" s="24"/>
    </row>
    <row r="2225" spans="1:11" ht="15" customHeight="1">
      <c r="A2225" s="18">
        <v>43936</v>
      </c>
      <c r="B2225" s="19" t="s">
        <v>2058</v>
      </c>
      <c r="C2225" s="19" t="s">
        <v>1669</v>
      </c>
      <c r="D2225" s="20">
        <v>0.02</v>
      </c>
      <c r="E2225" s="21" t="s">
        <v>18</v>
      </c>
      <c r="F2225" s="19" t="s">
        <v>2059</v>
      </c>
      <c r="G2225" s="22" t="s">
        <v>15</v>
      </c>
      <c r="H2225" s="23">
        <v>17000</v>
      </c>
      <c r="I2225" s="23">
        <v>17000</v>
      </c>
      <c r="J2225" s="24">
        <v>0</v>
      </c>
      <c r="K2225" s="24"/>
    </row>
    <row r="2226" spans="1:11" ht="15" customHeight="1">
      <c r="A2226" s="18">
        <v>43936</v>
      </c>
      <c r="B2226" s="19" t="s">
        <v>2060</v>
      </c>
      <c r="C2226" s="19" t="s">
        <v>45</v>
      </c>
      <c r="D2226" s="20">
        <v>0.04</v>
      </c>
      <c r="E2226" s="21" t="s">
        <v>18</v>
      </c>
      <c r="F2226" s="19" t="s">
        <v>46</v>
      </c>
      <c r="G2226" s="22" t="s">
        <v>15</v>
      </c>
      <c r="H2226" s="23">
        <v>20000</v>
      </c>
      <c r="I2226" s="23">
        <v>20000</v>
      </c>
      <c r="J2226" s="24">
        <v>0</v>
      </c>
      <c r="K2226" s="24"/>
    </row>
    <row r="2227" spans="1:11" ht="15" customHeight="1">
      <c r="A2227" s="18">
        <v>43936</v>
      </c>
      <c r="B2227" s="19" t="s">
        <v>1913</v>
      </c>
      <c r="C2227" s="19" t="s">
        <v>45</v>
      </c>
      <c r="D2227" s="20">
        <v>0.04</v>
      </c>
      <c r="E2227" s="21" t="s">
        <v>18</v>
      </c>
      <c r="F2227" s="19" t="s">
        <v>46</v>
      </c>
      <c r="G2227" s="22" t="s">
        <v>15</v>
      </c>
      <c r="H2227" s="23">
        <v>20000</v>
      </c>
      <c r="I2227" s="23">
        <v>20000</v>
      </c>
      <c r="J2227" s="24">
        <v>0</v>
      </c>
      <c r="K2227" s="24"/>
    </row>
    <row r="2228" spans="1:11" ht="15" customHeight="1">
      <c r="A2228" s="18">
        <v>43936</v>
      </c>
      <c r="B2228" s="19" t="s">
        <v>2061</v>
      </c>
      <c r="C2228" s="19" t="s">
        <v>45</v>
      </c>
      <c r="D2228" s="20">
        <v>0.04</v>
      </c>
      <c r="E2228" s="21" t="s">
        <v>18</v>
      </c>
      <c r="F2228" s="19" t="s">
        <v>46</v>
      </c>
      <c r="G2228" s="22" t="s">
        <v>15</v>
      </c>
      <c r="H2228" s="23">
        <v>20000</v>
      </c>
      <c r="I2228" s="23">
        <v>20000</v>
      </c>
      <c r="J2228" s="24">
        <v>0</v>
      </c>
      <c r="K2228" s="24"/>
    </row>
    <row r="2229" spans="1:11" ht="15" customHeight="1">
      <c r="A2229" s="18">
        <v>43936</v>
      </c>
      <c r="B2229" s="19" t="s">
        <v>2062</v>
      </c>
      <c r="C2229" s="19" t="s">
        <v>45</v>
      </c>
      <c r="D2229" s="20">
        <v>0.04</v>
      </c>
      <c r="E2229" s="21" t="s">
        <v>18</v>
      </c>
      <c r="F2229" s="19" t="s">
        <v>46</v>
      </c>
      <c r="G2229" s="22" t="s">
        <v>15</v>
      </c>
      <c r="H2229" s="23">
        <v>20000</v>
      </c>
      <c r="I2229" s="23">
        <v>20000</v>
      </c>
      <c r="J2229" s="24">
        <v>0</v>
      </c>
      <c r="K2229" s="24"/>
    </row>
    <row r="2230" spans="1:11" ht="15" customHeight="1">
      <c r="A2230" s="18">
        <v>43936</v>
      </c>
      <c r="B2230" s="19" t="s">
        <v>2063</v>
      </c>
      <c r="C2230" s="19" t="s">
        <v>45</v>
      </c>
      <c r="D2230" s="20">
        <v>0.04</v>
      </c>
      <c r="E2230" s="21" t="s">
        <v>18</v>
      </c>
      <c r="F2230" s="19" t="s">
        <v>46</v>
      </c>
      <c r="G2230" s="22" t="s">
        <v>15</v>
      </c>
      <c r="H2230" s="23">
        <v>13333.33</v>
      </c>
      <c r="I2230" s="23">
        <v>13333.33</v>
      </c>
      <c r="J2230" s="24">
        <v>0</v>
      </c>
      <c r="K2230" s="24"/>
    </row>
    <row r="2231" spans="1:11" ht="15" customHeight="1">
      <c r="A2231" s="18">
        <v>43936</v>
      </c>
      <c r="B2231" s="19" t="s">
        <v>2064</v>
      </c>
      <c r="C2231" s="19" t="s">
        <v>45</v>
      </c>
      <c r="D2231" s="20">
        <v>0.04</v>
      </c>
      <c r="E2231" s="21" t="s">
        <v>18</v>
      </c>
      <c r="F2231" s="19" t="s">
        <v>46</v>
      </c>
      <c r="G2231" s="22" t="s">
        <v>15</v>
      </c>
      <c r="H2231" s="23">
        <v>13333.33</v>
      </c>
      <c r="I2231" s="23">
        <v>13333.33</v>
      </c>
      <c r="J2231" s="24">
        <v>0</v>
      </c>
      <c r="K2231" s="24"/>
    </row>
    <row r="2232" spans="1:11" ht="15" customHeight="1">
      <c r="A2232" s="18">
        <v>43936</v>
      </c>
      <c r="B2232" s="19" t="s">
        <v>2065</v>
      </c>
      <c r="C2232" s="19" t="s">
        <v>41</v>
      </c>
      <c r="D2232" s="20">
        <v>0.04</v>
      </c>
      <c r="E2232" s="21" t="s">
        <v>13</v>
      </c>
      <c r="F2232" s="19" t="s">
        <v>1365</v>
      </c>
      <c r="G2232" s="22" t="s">
        <v>15</v>
      </c>
      <c r="H2232" s="23">
        <v>9249.99</v>
      </c>
      <c r="I2232" s="23">
        <v>9249.99</v>
      </c>
      <c r="J2232" s="24">
        <v>370</v>
      </c>
      <c r="K2232" s="24"/>
    </row>
    <row r="2233" spans="1:11" ht="15" customHeight="1">
      <c r="A2233" s="18">
        <v>43937</v>
      </c>
      <c r="B2233" s="19" t="s">
        <v>300</v>
      </c>
      <c r="C2233" s="19" t="s">
        <v>136</v>
      </c>
      <c r="D2233" s="20">
        <v>0.02</v>
      </c>
      <c r="E2233" s="21" t="s">
        <v>13</v>
      </c>
      <c r="F2233" s="19" t="s">
        <v>1488</v>
      </c>
      <c r="G2233" s="22" t="s">
        <v>15</v>
      </c>
      <c r="H2233" s="23">
        <v>1800</v>
      </c>
      <c r="I2233" s="23">
        <v>1800</v>
      </c>
      <c r="J2233" s="24">
        <v>36</v>
      </c>
      <c r="K2233" s="24"/>
    </row>
    <row r="2234" spans="1:11" ht="15" customHeight="1">
      <c r="A2234" s="18">
        <v>43937</v>
      </c>
      <c r="B2234" s="19" t="s">
        <v>135</v>
      </c>
      <c r="C2234" s="19" t="s">
        <v>41</v>
      </c>
      <c r="D2234" s="20">
        <v>0.02</v>
      </c>
      <c r="E2234" s="21" t="s">
        <v>13</v>
      </c>
      <c r="F2234" s="19" t="s">
        <v>1703</v>
      </c>
      <c r="G2234" s="22" t="s">
        <v>15</v>
      </c>
      <c r="H2234" s="23">
        <v>18750</v>
      </c>
      <c r="I2234" s="23">
        <v>18750</v>
      </c>
      <c r="J2234" s="24">
        <v>375</v>
      </c>
      <c r="K2234" s="24"/>
    </row>
    <row r="2235" spans="1:11" ht="15" customHeight="1">
      <c r="A2235" s="18">
        <v>43937</v>
      </c>
      <c r="B2235" s="19" t="s">
        <v>741</v>
      </c>
      <c r="C2235" s="19" t="s">
        <v>421</v>
      </c>
      <c r="D2235" s="20">
        <v>0.02</v>
      </c>
      <c r="E2235" s="21" t="s">
        <v>18</v>
      </c>
      <c r="F2235" s="19" t="s">
        <v>2066</v>
      </c>
      <c r="G2235" s="22" t="s">
        <v>15</v>
      </c>
      <c r="H2235" s="23">
        <v>40000</v>
      </c>
      <c r="I2235" s="23">
        <v>40000</v>
      </c>
      <c r="J2235" s="24">
        <v>0</v>
      </c>
      <c r="K2235" s="24"/>
    </row>
    <row r="2236" spans="1:11" ht="15" customHeight="1">
      <c r="A2236" s="18">
        <v>43937</v>
      </c>
      <c r="B2236" s="19" t="s">
        <v>255</v>
      </c>
      <c r="C2236" s="19" t="s">
        <v>41</v>
      </c>
      <c r="D2236" s="20">
        <v>0.04</v>
      </c>
      <c r="E2236" s="21" t="s">
        <v>13</v>
      </c>
      <c r="F2236" s="19" t="s">
        <v>1899</v>
      </c>
      <c r="G2236" s="22" t="s">
        <v>15</v>
      </c>
      <c r="H2236" s="23">
        <v>100799.92</v>
      </c>
      <c r="I2236" s="23">
        <v>100799.92</v>
      </c>
      <c r="J2236" s="24">
        <v>4032</v>
      </c>
      <c r="K2236" s="24"/>
    </row>
    <row r="2237" spans="1:11" ht="15" customHeight="1">
      <c r="A2237" s="18">
        <v>43937</v>
      </c>
      <c r="B2237" s="19" t="s">
        <v>1528</v>
      </c>
      <c r="C2237" s="19" t="s">
        <v>27</v>
      </c>
      <c r="D2237" s="20">
        <v>0.03</v>
      </c>
      <c r="E2237" s="21" t="s">
        <v>18</v>
      </c>
      <c r="F2237" s="19" t="s">
        <v>28</v>
      </c>
      <c r="G2237" s="22" t="s">
        <v>15</v>
      </c>
      <c r="H2237" s="23">
        <v>330</v>
      </c>
      <c r="I2237" s="23">
        <v>330</v>
      </c>
      <c r="J2237" s="24">
        <v>0</v>
      </c>
      <c r="K2237" s="24"/>
    </row>
    <row r="2238" spans="1:11" ht="15" customHeight="1">
      <c r="A2238" s="18">
        <v>43937</v>
      </c>
      <c r="B2238" s="19" t="s">
        <v>2067</v>
      </c>
      <c r="C2238" s="19" t="s">
        <v>1753</v>
      </c>
      <c r="D2238" s="20">
        <v>0.02</v>
      </c>
      <c r="E2238" s="21" t="s">
        <v>18</v>
      </c>
      <c r="F2238" s="19" t="s">
        <v>1750</v>
      </c>
      <c r="G2238" s="22" t="s">
        <v>15</v>
      </c>
      <c r="H2238" s="23">
        <v>10726.83</v>
      </c>
      <c r="I2238" s="23">
        <v>10726.83</v>
      </c>
      <c r="J2238" s="24">
        <v>0</v>
      </c>
      <c r="K2238" s="24"/>
    </row>
    <row r="2239" spans="1:11" ht="21.95" customHeight="1">
      <c r="A2239" s="18">
        <v>43937</v>
      </c>
      <c r="B2239" s="19" t="s">
        <v>2068</v>
      </c>
      <c r="C2239" s="19" t="s">
        <v>73</v>
      </c>
      <c r="D2239" s="20">
        <v>0.02</v>
      </c>
      <c r="E2239" s="21" t="s">
        <v>18</v>
      </c>
      <c r="F2239" s="19" t="s">
        <v>2069</v>
      </c>
      <c r="G2239" s="22" t="s">
        <v>15</v>
      </c>
      <c r="H2239" s="23">
        <v>9150</v>
      </c>
      <c r="I2239" s="23">
        <v>9150</v>
      </c>
      <c r="J2239" s="24">
        <v>0</v>
      </c>
      <c r="K2239" s="24"/>
    </row>
    <row r="2240" spans="1:11" ht="15" customHeight="1">
      <c r="A2240" s="18">
        <v>43938</v>
      </c>
      <c r="B2240" s="19" t="s">
        <v>200</v>
      </c>
      <c r="C2240" s="19" t="s">
        <v>17</v>
      </c>
      <c r="D2240" s="20">
        <v>0.02</v>
      </c>
      <c r="E2240" s="21" t="s">
        <v>18</v>
      </c>
      <c r="F2240" s="19" t="s">
        <v>1985</v>
      </c>
      <c r="G2240" s="22" t="s">
        <v>15</v>
      </c>
      <c r="H2240" s="23">
        <v>8000</v>
      </c>
      <c r="I2240" s="23">
        <v>8000</v>
      </c>
      <c r="J2240" s="24">
        <v>0</v>
      </c>
      <c r="K2240" s="24"/>
    </row>
    <row r="2241" spans="1:11" ht="15" customHeight="1">
      <c r="A2241" s="18">
        <v>43938</v>
      </c>
      <c r="B2241" s="19" t="s">
        <v>272</v>
      </c>
      <c r="C2241" s="19" t="s">
        <v>482</v>
      </c>
      <c r="D2241" s="20">
        <v>0.02</v>
      </c>
      <c r="E2241" s="21" t="s">
        <v>18</v>
      </c>
      <c r="F2241" s="19" t="s">
        <v>483</v>
      </c>
      <c r="G2241" s="22" t="s">
        <v>15</v>
      </c>
      <c r="H2241" s="23">
        <v>40000</v>
      </c>
      <c r="I2241" s="23">
        <v>40000</v>
      </c>
      <c r="J2241" s="24">
        <v>0</v>
      </c>
      <c r="K2241" s="24"/>
    </row>
    <row r="2242" spans="1:11" ht="15" customHeight="1">
      <c r="A2242" s="18">
        <v>43938</v>
      </c>
      <c r="B2242" s="19" t="s">
        <v>992</v>
      </c>
      <c r="C2242" s="19" t="s">
        <v>424</v>
      </c>
      <c r="D2242" s="20">
        <v>0.02</v>
      </c>
      <c r="E2242" s="21" t="s">
        <v>18</v>
      </c>
      <c r="F2242" s="19" t="s">
        <v>733</v>
      </c>
      <c r="G2242" s="22" t="s">
        <v>15</v>
      </c>
      <c r="H2242" s="23">
        <v>41400</v>
      </c>
      <c r="I2242" s="23">
        <v>41400</v>
      </c>
      <c r="J2242" s="24">
        <v>0</v>
      </c>
      <c r="K2242" s="24"/>
    </row>
    <row r="2243" spans="1:11" ht="15" customHeight="1">
      <c r="A2243" s="18">
        <v>43938</v>
      </c>
      <c r="B2243" s="19" t="s">
        <v>711</v>
      </c>
      <c r="C2243" s="19" t="s">
        <v>718</v>
      </c>
      <c r="D2243" s="20">
        <v>0.03</v>
      </c>
      <c r="E2243" s="21" t="s">
        <v>13</v>
      </c>
      <c r="F2243" s="19" t="s">
        <v>1937</v>
      </c>
      <c r="G2243" s="22" t="s">
        <v>15</v>
      </c>
      <c r="H2243" s="23">
        <v>16000</v>
      </c>
      <c r="I2243" s="23">
        <v>16000</v>
      </c>
      <c r="J2243" s="24">
        <v>480</v>
      </c>
      <c r="K2243" s="24"/>
    </row>
    <row r="2244" spans="1:11" ht="15" customHeight="1">
      <c r="A2244" s="18">
        <v>43938</v>
      </c>
      <c r="B2244" s="19" t="s">
        <v>356</v>
      </c>
      <c r="C2244" s="19" t="s">
        <v>69</v>
      </c>
      <c r="D2244" s="20">
        <v>0.02</v>
      </c>
      <c r="E2244" s="21" t="s">
        <v>18</v>
      </c>
      <c r="F2244" s="19" t="s">
        <v>70</v>
      </c>
      <c r="G2244" s="22" t="s">
        <v>15</v>
      </c>
      <c r="H2244" s="23">
        <v>6960</v>
      </c>
      <c r="I2244" s="23">
        <v>6960</v>
      </c>
      <c r="J2244" s="24">
        <v>0</v>
      </c>
      <c r="K2244" s="24"/>
    </row>
    <row r="2245" spans="1:11" ht="15" customHeight="1">
      <c r="A2245" s="18">
        <v>43938</v>
      </c>
      <c r="B2245" s="19" t="s">
        <v>348</v>
      </c>
      <c r="C2245" s="19" t="s">
        <v>1829</v>
      </c>
      <c r="D2245" s="20">
        <v>0.02</v>
      </c>
      <c r="E2245" s="21" t="s">
        <v>18</v>
      </c>
      <c r="F2245" s="19" t="s">
        <v>1830</v>
      </c>
      <c r="G2245" s="22" t="s">
        <v>15</v>
      </c>
      <c r="H2245" s="23">
        <v>280</v>
      </c>
      <c r="I2245" s="23">
        <v>280</v>
      </c>
      <c r="J2245" s="24">
        <v>0</v>
      </c>
      <c r="K2245" s="24"/>
    </row>
    <row r="2246" spans="1:11" ht="21.95" customHeight="1">
      <c r="A2246" s="18">
        <v>43941</v>
      </c>
      <c r="B2246" s="19" t="s">
        <v>272</v>
      </c>
      <c r="C2246" s="19" t="s">
        <v>41</v>
      </c>
      <c r="D2246" s="20">
        <v>0.04</v>
      </c>
      <c r="E2246" s="21" t="s">
        <v>18</v>
      </c>
      <c r="F2246" s="19" t="s">
        <v>1327</v>
      </c>
      <c r="G2246" s="22" t="s">
        <v>15</v>
      </c>
      <c r="H2246" s="23">
        <v>13000</v>
      </c>
      <c r="I2246" s="23">
        <v>13000</v>
      </c>
      <c r="J2246" s="24">
        <v>0</v>
      </c>
      <c r="K2246" s="24"/>
    </row>
    <row r="2247" spans="1:11" ht="15" customHeight="1">
      <c r="A2247" s="18">
        <v>43941</v>
      </c>
      <c r="B2247" s="19" t="s">
        <v>2070</v>
      </c>
      <c r="C2247" s="19" t="s">
        <v>27</v>
      </c>
      <c r="D2247" s="20">
        <v>0.03</v>
      </c>
      <c r="E2247" s="21" t="s">
        <v>18</v>
      </c>
      <c r="F2247" s="19" t="s">
        <v>63</v>
      </c>
      <c r="G2247" s="22" t="s">
        <v>15</v>
      </c>
      <c r="H2247" s="23">
        <v>213.34</v>
      </c>
      <c r="I2247" s="23">
        <v>213.34</v>
      </c>
      <c r="J2247" s="24">
        <v>0</v>
      </c>
      <c r="K2247" s="24"/>
    </row>
    <row r="2248" spans="1:11" ht="15" customHeight="1">
      <c r="A2248" s="18">
        <v>43943</v>
      </c>
      <c r="B2248" s="19" t="s">
        <v>195</v>
      </c>
      <c r="C2248" s="19" t="s">
        <v>21</v>
      </c>
      <c r="D2248" s="20">
        <v>0.02</v>
      </c>
      <c r="E2248" s="21" t="s">
        <v>18</v>
      </c>
      <c r="F2248" s="19" t="s">
        <v>2003</v>
      </c>
      <c r="G2248" s="22" t="s">
        <v>15</v>
      </c>
      <c r="H2248" s="23">
        <v>8000</v>
      </c>
      <c r="I2248" s="23">
        <v>8000</v>
      </c>
      <c r="J2248" s="24">
        <v>0</v>
      </c>
      <c r="K2248" s="24"/>
    </row>
    <row r="2249" spans="1:11" ht="15" customHeight="1">
      <c r="A2249" s="18">
        <v>43943</v>
      </c>
      <c r="B2249" s="19" t="s">
        <v>742</v>
      </c>
      <c r="C2249" s="19" t="s">
        <v>1565</v>
      </c>
      <c r="D2249" s="20">
        <v>0.02</v>
      </c>
      <c r="E2249" s="21" t="s">
        <v>13</v>
      </c>
      <c r="F2249" s="19" t="s">
        <v>1834</v>
      </c>
      <c r="G2249" s="22" t="s">
        <v>15</v>
      </c>
      <c r="H2249" s="23">
        <v>800</v>
      </c>
      <c r="I2249" s="23">
        <v>800</v>
      </c>
      <c r="J2249" s="24">
        <v>16</v>
      </c>
      <c r="K2249" s="24"/>
    </row>
    <row r="2250" spans="1:11" ht="15" customHeight="1">
      <c r="A2250" s="18">
        <v>43943</v>
      </c>
      <c r="B2250" s="19" t="s">
        <v>2071</v>
      </c>
      <c r="C2250" s="19" t="s">
        <v>21</v>
      </c>
      <c r="D2250" s="20">
        <v>0.02</v>
      </c>
      <c r="E2250" s="21" t="s">
        <v>18</v>
      </c>
      <c r="F2250" s="19" t="s">
        <v>1535</v>
      </c>
      <c r="G2250" s="22" t="s">
        <v>15</v>
      </c>
      <c r="H2250" s="23">
        <v>212.8</v>
      </c>
      <c r="I2250" s="23">
        <v>212.8</v>
      </c>
      <c r="J2250" s="24">
        <v>0</v>
      </c>
      <c r="K2250" s="24"/>
    </row>
    <row r="2251" spans="1:11" ht="21.95" customHeight="1">
      <c r="A2251" s="18">
        <v>43944</v>
      </c>
      <c r="B2251" s="19" t="s">
        <v>2072</v>
      </c>
      <c r="C2251" s="19" t="s">
        <v>407</v>
      </c>
      <c r="D2251" s="20">
        <v>0.02</v>
      </c>
      <c r="E2251" s="21" t="s">
        <v>18</v>
      </c>
      <c r="F2251" s="19" t="s">
        <v>1052</v>
      </c>
      <c r="G2251" s="22" t="s">
        <v>15</v>
      </c>
      <c r="H2251" s="23">
        <v>66.12</v>
      </c>
      <c r="I2251" s="23">
        <v>66.12</v>
      </c>
      <c r="J2251" s="24">
        <v>0</v>
      </c>
      <c r="K2251" s="24"/>
    </row>
    <row r="2252" spans="1:11" ht="21.95" customHeight="1">
      <c r="A2252" s="18">
        <v>43944</v>
      </c>
      <c r="B2252" s="19" t="s">
        <v>2073</v>
      </c>
      <c r="C2252" s="19" t="s">
        <v>1051</v>
      </c>
      <c r="D2252" s="20">
        <v>0.03</v>
      </c>
      <c r="E2252" s="21" t="s">
        <v>18</v>
      </c>
      <c r="F2252" s="19" t="s">
        <v>1052</v>
      </c>
      <c r="G2252" s="22" t="s">
        <v>15</v>
      </c>
      <c r="H2252" s="23">
        <v>155.62</v>
      </c>
      <c r="I2252" s="23">
        <v>155.62</v>
      </c>
      <c r="J2252" s="24">
        <v>0</v>
      </c>
      <c r="K2252" s="24"/>
    </row>
    <row r="2253" spans="1:11" ht="15" customHeight="1">
      <c r="A2253" s="18">
        <v>43945</v>
      </c>
      <c r="B2253" s="19" t="s">
        <v>976</v>
      </c>
      <c r="C2253" s="19" t="s">
        <v>56</v>
      </c>
      <c r="D2253" s="20">
        <v>0.02</v>
      </c>
      <c r="E2253" s="21" t="s">
        <v>18</v>
      </c>
      <c r="F2253" s="19" t="s">
        <v>96</v>
      </c>
      <c r="G2253" s="22" t="s">
        <v>15</v>
      </c>
      <c r="H2253" s="23">
        <v>23900</v>
      </c>
      <c r="I2253" s="23">
        <v>23900</v>
      </c>
      <c r="J2253" s="24">
        <v>0</v>
      </c>
      <c r="K2253" s="24"/>
    </row>
    <row r="2254" spans="1:11" ht="15" customHeight="1">
      <c r="A2254" s="18">
        <v>43945</v>
      </c>
      <c r="B2254" s="19" t="s">
        <v>2074</v>
      </c>
      <c r="C2254" s="19" t="s">
        <v>1706</v>
      </c>
      <c r="D2254" s="20">
        <v>0.02</v>
      </c>
      <c r="E2254" s="21" t="s">
        <v>18</v>
      </c>
      <c r="F2254" s="19" t="s">
        <v>1707</v>
      </c>
      <c r="G2254" s="22" t="s">
        <v>15</v>
      </c>
      <c r="H2254" s="23">
        <v>600</v>
      </c>
      <c r="I2254" s="23">
        <v>600</v>
      </c>
      <c r="J2254" s="24">
        <v>0</v>
      </c>
      <c r="K2254" s="24"/>
    </row>
    <row r="2255" spans="1:11" ht="15" customHeight="1">
      <c r="A2255" s="18">
        <v>43945</v>
      </c>
      <c r="B2255" s="19" t="s">
        <v>2075</v>
      </c>
      <c r="C2255" s="19" t="s">
        <v>73</v>
      </c>
      <c r="D2255" s="20">
        <v>0.02</v>
      </c>
      <c r="E2255" s="21" t="s">
        <v>18</v>
      </c>
      <c r="F2255" s="19" t="s">
        <v>1626</v>
      </c>
      <c r="G2255" s="22" t="s">
        <v>15</v>
      </c>
      <c r="H2255" s="23">
        <v>650</v>
      </c>
      <c r="I2255" s="23">
        <v>650</v>
      </c>
      <c r="J2255" s="24">
        <v>0</v>
      </c>
      <c r="K2255" s="24"/>
    </row>
    <row r="2256" spans="1:11" ht="15" customHeight="1" thickBot="1">
      <c r="A2256" s="18">
        <v>43948</v>
      </c>
      <c r="B2256" s="19" t="s">
        <v>2076</v>
      </c>
      <c r="C2256" s="19" t="s">
        <v>324</v>
      </c>
      <c r="D2256" s="20">
        <v>0.02</v>
      </c>
      <c r="E2256" s="21" t="s">
        <v>18</v>
      </c>
      <c r="F2256" s="19" t="s">
        <v>2077</v>
      </c>
      <c r="G2256" s="22" t="s">
        <v>15</v>
      </c>
      <c r="H2256" s="23">
        <v>567.99</v>
      </c>
      <c r="I2256" s="23">
        <v>567.99</v>
      </c>
      <c r="J2256" s="24">
        <v>0</v>
      </c>
      <c r="K2256" s="24"/>
    </row>
    <row r="2257" spans="1:11" ht="15" customHeight="1" thickBot="1">
      <c r="A2257" s="1"/>
      <c r="B2257" s="1"/>
      <c r="C2257" s="1"/>
      <c r="D2257" s="1"/>
      <c r="E2257" s="1"/>
      <c r="F2257" s="1"/>
      <c r="G2257" s="38"/>
      <c r="H2257" s="49">
        <f>SUM(H2157:H2256)</f>
        <v>1154260.4100000004</v>
      </c>
      <c r="I2257" s="50">
        <f>SUM(I2157:I2256)</f>
        <v>1150052.9100000004</v>
      </c>
      <c r="J2257" s="136">
        <f>SUM(J2157:J2256)</f>
        <v>12407.93</v>
      </c>
      <c r="K2257" s="137"/>
    </row>
    <row r="2258" spans="1:11" ht="15.95" customHeight="1" thickBot="1">
      <c r="A2258" s="140"/>
      <c r="B2258" s="140"/>
      <c r="C2258" s="140"/>
      <c r="D2258" s="140"/>
      <c r="E2258" s="140"/>
      <c r="F2258" s="140"/>
      <c r="G2258" s="140"/>
      <c r="H2258" s="140"/>
      <c r="I2258" s="140"/>
      <c r="J2258" s="140"/>
      <c r="K2258" s="1"/>
    </row>
    <row r="2259" spans="1:11" ht="26.1" customHeight="1" thickBot="1">
      <c r="A2259" s="8" t="s">
        <v>1</v>
      </c>
      <c r="B2259" s="8" t="s">
        <v>2</v>
      </c>
      <c r="C2259" s="8" t="s">
        <v>3</v>
      </c>
      <c r="D2259" s="8" t="s">
        <v>4</v>
      </c>
      <c r="E2259" s="8" t="s">
        <v>5</v>
      </c>
      <c r="F2259" s="8" t="s">
        <v>6</v>
      </c>
      <c r="G2259" s="8" t="s">
        <v>7</v>
      </c>
      <c r="H2259" s="8" t="s">
        <v>8</v>
      </c>
      <c r="I2259" s="8" t="s">
        <v>9</v>
      </c>
      <c r="J2259" s="42" t="s">
        <v>10</v>
      </c>
      <c r="K2259" s="43"/>
    </row>
    <row r="2260" spans="1:11" ht="15" customHeight="1">
      <c r="A2260" s="18">
        <v>43952</v>
      </c>
      <c r="B2260" s="19" t="s">
        <v>768</v>
      </c>
      <c r="C2260" s="19" t="s">
        <v>41</v>
      </c>
      <c r="D2260" s="20">
        <v>0.04</v>
      </c>
      <c r="E2260" s="21" t="s">
        <v>13</v>
      </c>
      <c r="F2260" s="19" t="s">
        <v>2078</v>
      </c>
      <c r="G2260" s="22" t="s">
        <v>15</v>
      </c>
      <c r="H2260" s="23">
        <v>58000</v>
      </c>
      <c r="I2260" s="23">
        <v>58000</v>
      </c>
      <c r="J2260" s="24">
        <v>2320</v>
      </c>
      <c r="K2260" s="24"/>
    </row>
    <row r="2261" spans="1:11" ht="15" customHeight="1">
      <c r="A2261" s="18">
        <v>43952</v>
      </c>
      <c r="B2261" s="19" t="s">
        <v>2079</v>
      </c>
      <c r="C2261" s="19" t="s">
        <v>1378</v>
      </c>
      <c r="D2261" s="20">
        <v>2.9000000000000001E-2</v>
      </c>
      <c r="E2261" s="21" t="s">
        <v>18</v>
      </c>
      <c r="F2261" s="19" t="s">
        <v>1672</v>
      </c>
      <c r="G2261" s="22" t="s">
        <v>15</v>
      </c>
      <c r="H2261" s="23">
        <v>600</v>
      </c>
      <c r="I2261" s="23">
        <v>600</v>
      </c>
      <c r="J2261" s="24">
        <v>0</v>
      </c>
      <c r="K2261" s="24"/>
    </row>
    <row r="2262" spans="1:11" ht="21.95" customHeight="1">
      <c r="A2262" s="18">
        <v>43952</v>
      </c>
      <c r="B2262" s="19" t="s">
        <v>2080</v>
      </c>
      <c r="C2262" s="19" t="s">
        <v>860</v>
      </c>
      <c r="D2262" s="20">
        <v>0.02</v>
      </c>
      <c r="E2262" s="21" t="s">
        <v>18</v>
      </c>
      <c r="F2262" s="19" t="s">
        <v>861</v>
      </c>
      <c r="G2262" s="22" t="s">
        <v>15</v>
      </c>
      <c r="H2262" s="23">
        <v>6216.93</v>
      </c>
      <c r="I2262" s="23">
        <v>6216.63</v>
      </c>
      <c r="J2262" s="24">
        <v>0</v>
      </c>
      <c r="K2262" s="24"/>
    </row>
    <row r="2263" spans="1:11" ht="15" customHeight="1">
      <c r="A2263" s="18">
        <v>43955</v>
      </c>
      <c r="B2263" s="19" t="s">
        <v>344</v>
      </c>
      <c r="C2263" s="19" t="s">
        <v>136</v>
      </c>
      <c r="D2263" s="20">
        <v>0.02</v>
      </c>
      <c r="E2263" s="21" t="s">
        <v>13</v>
      </c>
      <c r="F2263" s="19" t="s">
        <v>1488</v>
      </c>
      <c r="G2263" s="22" t="s">
        <v>15</v>
      </c>
      <c r="H2263" s="23">
        <v>600</v>
      </c>
      <c r="I2263" s="23">
        <v>600</v>
      </c>
      <c r="J2263" s="24">
        <v>12</v>
      </c>
      <c r="K2263" s="24"/>
    </row>
    <row r="2264" spans="1:11" ht="15" customHeight="1">
      <c r="A2264" s="18">
        <v>43955</v>
      </c>
      <c r="B2264" s="19" t="s">
        <v>1676</v>
      </c>
      <c r="C2264" s="19" t="s">
        <v>345</v>
      </c>
      <c r="D2264" s="20">
        <v>0.03</v>
      </c>
      <c r="E2264" s="21" t="s">
        <v>18</v>
      </c>
      <c r="F2264" s="19" t="s">
        <v>346</v>
      </c>
      <c r="G2264" s="22" t="s">
        <v>15</v>
      </c>
      <c r="H2264" s="23">
        <v>450</v>
      </c>
      <c r="I2264" s="23">
        <v>450</v>
      </c>
      <c r="J2264" s="24">
        <v>0</v>
      </c>
      <c r="K2264" s="24"/>
    </row>
    <row r="2265" spans="1:11" ht="15" customHeight="1">
      <c r="A2265" s="18">
        <v>43955</v>
      </c>
      <c r="B2265" s="19" t="s">
        <v>2081</v>
      </c>
      <c r="C2265" s="19" t="s">
        <v>697</v>
      </c>
      <c r="D2265" s="20">
        <v>2.5000000000000001E-2</v>
      </c>
      <c r="E2265" s="21" t="s">
        <v>18</v>
      </c>
      <c r="F2265" s="19" t="s">
        <v>2082</v>
      </c>
      <c r="G2265" s="22" t="s">
        <v>15</v>
      </c>
      <c r="H2265" s="23">
        <v>3000</v>
      </c>
      <c r="I2265" s="23">
        <v>3000</v>
      </c>
      <c r="J2265" s="24">
        <v>0</v>
      </c>
      <c r="K2265" s="24"/>
    </row>
    <row r="2266" spans="1:11" ht="15" customHeight="1">
      <c r="A2266" s="18">
        <v>43955</v>
      </c>
      <c r="B2266" s="19" t="s">
        <v>2083</v>
      </c>
      <c r="C2266" s="19" t="s">
        <v>27</v>
      </c>
      <c r="D2266" s="20">
        <v>0</v>
      </c>
      <c r="E2266" s="21" t="s">
        <v>18</v>
      </c>
      <c r="F2266" s="19" t="s">
        <v>1312</v>
      </c>
      <c r="G2266" s="22" t="s">
        <v>15</v>
      </c>
      <c r="H2266" s="23">
        <v>150199.20000000001</v>
      </c>
      <c r="I2266" s="23">
        <v>150199.20000000001</v>
      </c>
      <c r="J2266" s="24">
        <v>0</v>
      </c>
      <c r="K2266" s="24"/>
    </row>
    <row r="2267" spans="1:11" ht="15" customHeight="1">
      <c r="A2267" s="18">
        <v>43955</v>
      </c>
      <c r="B2267" s="19" t="s">
        <v>2084</v>
      </c>
      <c r="C2267" s="19" t="s">
        <v>718</v>
      </c>
      <c r="D2267" s="20">
        <v>2.7900000000000001E-2</v>
      </c>
      <c r="E2267" s="21" t="s">
        <v>13</v>
      </c>
      <c r="F2267" s="19" t="s">
        <v>1936</v>
      </c>
      <c r="G2267" s="22" t="s">
        <v>15</v>
      </c>
      <c r="H2267" s="23">
        <v>5000</v>
      </c>
      <c r="I2267" s="23">
        <v>5000</v>
      </c>
      <c r="J2267" s="24">
        <v>139.5</v>
      </c>
      <c r="K2267" s="24"/>
    </row>
    <row r="2268" spans="1:11" ht="15" customHeight="1">
      <c r="A2268" s="18">
        <v>43956</v>
      </c>
      <c r="B2268" s="19" t="s">
        <v>787</v>
      </c>
      <c r="C2268" s="19" t="s">
        <v>136</v>
      </c>
      <c r="D2268" s="20">
        <v>0.02</v>
      </c>
      <c r="E2268" s="21" t="s">
        <v>384</v>
      </c>
      <c r="F2268" s="19" t="s">
        <v>783</v>
      </c>
      <c r="G2268" s="22" t="s">
        <v>386</v>
      </c>
      <c r="H2268" s="23">
        <v>1000</v>
      </c>
      <c r="I2268" s="23">
        <v>1000</v>
      </c>
      <c r="J2268" s="24">
        <v>0</v>
      </c>
      <c r="K2268" s="24"/>
    </row>
    <row r="2269" spans="1:11" ht="15" customHeight="1">
      <c r="A2269" s="18">
        <v>43956</v>
      </c>
      <c r="B2269" s="19" t="s">
        <v>466</v>
      </c>
      <c r="C2269" s="19" t="s">
        <v>1571</v>
      </c>
      <c r="D2269" s="20">
        <v>0.02</v>
      </c>
      <c r="E2269" s="21" t="s">
        <v>18</v>
      </c>
      <c r="F2269" s="19" t="s">
        <v>1572</v>
      </c>
      <c r="G2269" s="22" t="s">
        <v>15</v>
      </c>
      <c r="H2269" s="23">
        <v>5069.12</v>
      </c>
      <c r="I2269" s="23">
        <v>5069.12</v>
      </c>
      <c r="J2269" s="24">
        <v>0</v>
      </c>
      <c r="K2269" s="24"/>
    </row>
    <row r="2270" spans="1:11" ht="21.95" customHeight="1">
      <c r="A2270" s="18">
        <v>43956</v>
      </c>
      <c r="B2270" s="19" t="s">
        <v>2085</v>
      </c>
      <c r="C2270" s="19" t="s">
        <v>73</v>
      </c>
      <c r="D2270" s="20">
        <v>3.7733780000000001E-2</v>
      </c>
      <c r="E2270" s="21" t="s">
        <v>384</v>
      </c>
      <c r="F2270" s="19" t="s">
        <v>2086</v>
      </c>
      <c r="G2270" s="22" t="s">
        <v>386</v>
      </c>
      <c r="H2270" s="23">
        <v>370</v>
      </c>
      <c r="I2270" s="23">
        <v>370</v>
      </c>
      <c r="J2270" s="24">
        <v>0</v>
      </c>
      <c r="K2270" s="24"/>
    </row>
    <row r="2271" spans="1:11" ht="15" customHeight="1">
      <c r="A2271" s="18">
        <v>43956</v>
      </c>
      <c r="B2271" s="19" t="s">
        <v>2087</v>
      </c>
      <c r="C2271" s="19" t="s">
        <v>27</v>
      </c>
      <c r="D2271" s="20">
        <v>0.03</v>
      </c>
      <c r="E2271" s="21" t="s">
        <v>18</v>
      </c>
      <c r="F2271" s="19" t="s">
        <v>2088</v>
      </c>
      <c r="G2271" s="22" t="s">
        <v>15</v>
      </c>
      <c r="H2271" s="23">
        <v>77642.570000000007</v>
      </c>
      <c r="I2271" s="23">
        <v>77642.570000000007</v>
      </c>
      <c r="J2271" s="24">
        <v>0</v>
      </c>
      <c r="K2271" s="24"/>
    </row>
    <row r="2272" spans="1:11" ht="15" customHeight="1">
      <c r="A2272" s="18">
        <v>43956</v>
      </c>
      <c r="B2272" s="19" t="s">
        <v>2089</v>
      </c>
      <c r="C2272" s="19" t="s">
        <v>1760</v>
      </c>
      <c r="D2272" s="20">
        <v>0.05</v>
      </c>
      <c r="E2272" s="21" t="s">
        <v>18</v>
      </c>
      <c r="F2272" s="19" t="s">
        <v>49</v>
      </c>
      <c r="G2272" s="22" t="s">
        <v>15</v>
      </c>
      <c r="H2272" s="23">
        <v>580.14</v>
      </c>
      <c r="I2272" s="23">
        <v>580.14</v>
      </c>
      <c r="J2272" s="24">
        <v>0</v>
      </c>
      <c r="K2272" s="24"/>
    </row>
    <row r="2273" spans="1:11" ht="15" customHeight="1">
      <c r="A2273" s="18">
        <v>43957</v>
      </c>
      <c r="B2273" s="19" t="s">
        <v>2090</v>
      </c>
      <c r="C2273" s="19" t="s">
        <v>1378</v>
      </c>
      <c r="D2273" s="20">
        <v>0.02</v>
      </c>
      <c r="E2273" s="21" t="s">
        <v>18</v>
      </c>
      <c r="F2273" s="19" t="s">
        <v>1820</v>
      </c>
      <c r="G2273" s="22" t="s">
        <v>15</v>
      </c>
      <c r="H2273" s="23">
        <v>810</v>
      </c>
      <c r="I2273" s="23">
        <v>810</v>
      </c>
      <c r="J2273" s="24">
        <v>0</v>
      </c>
      <c r="K2273" s="24"/>
    </row>
    <row r="2274" spans="1:11" ht="15" customHeight="1">
      <c r="A2274" s="18">
        <v>43957</v>
      </c>
      <c r="B2274" s="19" t="s">
        <v>2091</v>
      </c>
      <c r="C2274" s="19" t="s">
        <v>12</v>
      </c>
      <c r="D2274" s="20">
        <v>0.02</v>
      </c>
      <c r="E2274" s="21" t="s">
        <v>13</v>
      </c>
      <c r="F2274" s="19" t="s">
        <v>14</v>
      </c>
      <c r="G2274" s="22" t="s">
        <v>15</v>
      </c>
      <c r="H2274" s="23">
        <v>406.54</v>
      </c>
      <c r="I2274" s="23">
        <v>406.54</v>
      </c>
      <c r="J2274" s="24">
        <v>8.1300000000000008</v>
      </c>
      <c r="K2274" s="24"/>
    </row>
    <row r="2275" spans="1:11" ht="15" customHeight="1">
      <c r="A2275" s="18">
        <v>43957</v>
      </c>
      <c r="B2275" s="19" t="s">
        <v>2092</v>
      </c>
      <c r="C2275" s="19" t="s">
        <v>82</v>
      </c>
      <c r="D2275" s="20">
        <v>0.02</v>
      </c>
      <c r="E2275" s="21" t="s">
        <v>13</v>
      </c>
      <c r="F2275" s="19" t="s">
        <v>1658</v>
      </c>
      <c r="G2275" s="22" t="s">
        <v>15</v>
      </c>
      <c r="H2275" s="23">
        <v>15731.68</v>
      </c>
      <c r="I2275" s="23">
        <v>15731.68</v>
      </c>
      <c r="J2275" s="24">
        <v>314.63</v>
      </c>
      <c r="K2275" s="24"/>
    </row>
    <row r="2276" spans="1:11" ht="15" customHeight="1">
      <c r="A2276" s="18">
        <v>43958</v>
      </c>
      <c r="B2276" s="19" t="s">
        <v>2093</v>
      </c>
      <c r="C2276" s="19" t="s">
        <v>41</v>
      </c>
      <c r="D2276" s="20">
        <v>0.04</v>
      </c>
      <c r="E2276" s="21" t="s">
        <v>13</v>
      </c>
      <c r="F2276" s="19" t="s">
        <v>1329</v>
      </c>
      <c r="G2276" s="22" t="s">
        <v>15</v>
      </c>
      <c r="H2276" s="23">
        <v>800</v>
      </c>
      <c r="I2276" s="23">
        <v>800</v>
      </c>
      <c r="J2276" s="24">
        <v>32</v>
      </c>
      <c r="K2276" s="24"/>
    </row>
    <row r="2277" spans="1:11" ht="15" customHeight="1">
      <c r="A2277" s="18">
        <v>43958</v>
      </c>
      <c r="B2277" s="19" t="s">
        <v>2094</v>
      </c>
      <c r="C2277" s="19" t="s">
        <v>82</v>
      </c>
      <c r="D2277" s="20">
        <v>0.02</v>
      </c>
      <c r="E2277" s="21" t="s">
        <v>13</v>
      </c>
      <c r="F2277" s="19" t="s">
        <v>1891</v>
      </c>
      <c r="G2277" s="22" t="s">
        <v>15</v>
      </c>
      <c r="H2277" s="23">
        <v>1609.2</v>
      </c>
      <c r="I2277" s="23">
        <v>1609.2</v>
      </c>
      <c r="J2277" s="24">
        <v>32.18</v>
      </c>
      <c r="K2277" s="24"/>
    </row>
    <row r="2278" spans="1:11" ht="15" customHeight="1">
      <c r="A2278" s="18">
        <v>43958</v>
      </c>
      <c r="B2278" s="19" t="s">
        <v>2095</v>
      </c>
      <c r="C2278" s="19" t="s">
        <v>32</v>
      </c>
      <c r="D2278" s="20">
        <v>0.02</v>
      </c>
      <c r="E2278" s="21" t="s">
        <v>13</v>
      </c>
      <c r="F2278" s="19" t="s">
        <v>1728</v>
      </c>
      <c r="G2278" s="22" t="s">
        <v>15</v>
      </c>
      <c r="H2278" s="23">
        <v>112820.35</v>
      </c>
      <c r="I2278" s="23">
        <v>112820.35</v>
      </c>
      <c r="J2278" s="24">
        <v>2256.41</v>
      </c>
      <c r="K2278" s="24"/>
    </row>
    <row r="2279" spans="1:11" ht="15" customHeight="1">
      <c r="A2279" s="18">
        <v>43959</v>
      </c>
      <c r="B2279" s="19" t="s">
        <v>66</v>
      </c>
      <c r="C2279" s="19" t="s">
        <v>424</v>
      </c>
      <c r="D2279" s="20">
        <v>0.02</v>
      </c>
      <c r="E2279" s="21" t="s">
        <v>18</v>
      </c>
      <c r="F2279" s="19" t="s">
        <v>1847</v>
      </c>
      <c r="G2279" s="22" t="s">
        <v>15</v>
      </c>
      <c r="H2279" s="23">
        <v>4395.97</v>
      </c>
      <c r="I2279" s="23">
        <v>4395.97</v>
      </c>
      <c r="J2279" s="24">
        <v>0</v>
      </c>
      <c r="K2279" s="24"/>
    </row>
    <row r="2280" spans="1:11" ht="15" customHeight="1">
      <c r="A2280" s="18">
        <v>43959</v>
      </c>
      <c r="B2280" s="19" t="s">
        <v>86</v>
      </c>
      <c r="C2280" s="19" t="s">
        <v>424</v>
      </c>
      <c r="D2280" s="20">
        <v>0.02</v>
      </c>
      <c r="E2280" s="21" t="s">
        <v>18</v>
      </c>
      <c r="F2280" s="19" t="s">
        <v>1674</v>
      </c>
      <c r="G2280" s="22" t="s">
        <v>15</v>
      </c>
      <c r="H2280" s="23">
        <v>4606.16</v>
      </c>
      <c r="I2280" s="23">
        <v>4606.16</v>
      </c>
      <c r="J2280" s="24">
        <v>0</v>
      </c>
      <c r="K2280" s="24"/>
    </row>
    <row r="2281" spans="1:11" ht="15" customHeight="1">
      <c r="A2281" s="18">
        <v>43959</v>
      </c>
      <c r="B2281" s="19" t="s">
        <v>2096</v>
      </c>
      <c r="C2281" s="19" t="s">
        <v>421</v>
      </c>
      <c r="D2281" s="20">
        <v>0.02</v>
      </c>
      <c r="E2281" s="21" t="s">
        <v>18</v>
      </c>
      <c r="F2281" s="19" t="s">
        <v>2097</v>
      </c>
      <c r="G2281" s="22" t="s">
        <v>15</v>
      </c>
      <c r="H2281" s="23">
        <v>13981.6</v>
      </c>
      <c r="I2281" s="23">
        <v>13981.6</v>
      </c>
      <c r="J2281" s="24">
        <v>0</v>
      </c>
      <c r="K2281" s="24"/>
    </row>
    <row r="2282" spans="1:11" ht="15" customHeight="1">
      <c r="A2282" s="18">
        <v>43959</v>
      </c>
      <c r="B2282" s="19" t="s">
        <v>2098</v>
      </c>
      <c r="C2282" s="19" t="s">
        <v>27</v>
      </c>
      <c r="D2282" s="20">
        <v>0.03</v>
      </c>
      <c r="E2282" s="21" t="s">
        <v>18</v>
      </c>
      <c r="F2282" s="19" t="s">
        <v>100</v>
      </c>
      <c r="G2282" s="22" t="s">
        <v>15</v>
      </c>
      <c r="H2282" s="23">
        <v>160.94</v>
      </c>
      <c r="I2282" s="23">
        <v>160.94</v>
      </c>
      <c r="J2282" s="24">
        <v>0</v>
      </c>
      <c r="K2282" s="24"/>
    </row>
    <row r="2283" spans="1:11" ht="15" customHeight="1">
      <c r="A2283" s="18">
        <v>43959</v>
      </c>
      <c r="B2283" s="19" t="s">
        <v>2099</v>
      </c>
      <c r="C2283" s="19" t="s">
        <v>27</v>
      </c>
      <c r="D2283" s="20">
        <v>0.03</v>
      </c>
      <c r="E2283" s="21" t="s">
        <v>18</v>
      </c>
      <c r="F2283" s="19" t="s">
        <v>100</v>
      </c>
      <c r="G2283" s="22" t="s">
        <v>15</v>
      </c>
      <c r="H2283" s="23">
        <v>160.94</v>
      </c>
      <c r="I2283" s="23">
        <v>160.94</v>
      </c>
      <c r="J2283" s="24">
        <v>0</v>
      </c>
      <c r="K2283" s="24"/>
    </row>
    <row r="2284" spans="1:11" ht="15" customHeight="1">
      <c r="A2284" s="18">
        <v>43959</v>
      </c>
      <c r="B2284" s="19" t="s">
        <v>2100</v>
      </c>
      <c r="C2284" s="19" t="s">
        <v>27</v>
      </c>
      <c r="D2284" s="20">
        <v>0.03</v>
      </c>
      <c r="E2284" s="21" t="s">
        <v>18</v>
      </c>
      <c r="F2284" s="19" t="s">
        <v>100</v>
      </c>
      <c r="G2284" s="22" t="s">
        <v>15</v>
      </c>
      <c r="H2284" s="23">
        <v>1755</v>
      </c>
      <c r="I2284" s="23">
        <v>1755</v>
      </c>
      <c r="J2284" s="24">
        <v>0</v>
      </c>
      <c r="K2284" s="24"/>
    </row>
    <row r="2285" spans="1:11" ht="15" customHeight="1">
      <c r="A2285" s="18">
        <v>43959</v>
      </c>
      <c r="B2285" s="19" t="s">
        <v>2101</v>
      </c>
      <c r="C2285" s="19" t="s">
        <v>27</v>
      </c>
      <c r="D2285" s="20">
        <v>0.03</v>
      </c>
      <c r="E2285" s="21" t="s">
        <v>18</v>
      </c>
      <c r="F2285" s="19" t="s">
        <v>100</v>
      </c>
      <c r="G2285" s="22" t="s">
        <v>15</v>
      </c>
      <c r="H2285" s="23">
        <v>1755</v>
      </c>
      <c r="I2285" s="23">
        <v>1755</v>
      </c>
      <c r="J2285" s="24">
        <v>0</v>
      </c>
      <c r="K2285" s="24"/>
    </row>
    <row r="2286" spans="1:11" ht="15" customHeight="1">
      <c r="A2286" s="18">
        <v>43959</v>
      </c>
      <c r="B2286" s="19" t="s">
        <v>2102</v>
      </c>
      <c r="C2286" s="19" t="s">
        <v>12</v>
      </c>
      <c r="D2286" s="20">
        <v>0.02</v>
      </c>
      <c r="E2286" s="21" t="s">
        <v>13</v>
      </c>
      <c r="F2286" s="19" t="s">
        <v>1561</v>
      </c>
      <c r="G2286" s="22" t="s">
        <v>15</v>
      </c>
      <c r="H2286" s="23">
        <v>3160</v>
      </c>
      <c r="I2286" s="23">
        <v>3160</v>
      </c>
      <c r="J2286" s="24">
        <v>63.2</v>
      </c>
      <c r="K2286" s="24"/>
    </row>
    <row r="2287" spans="1:11" ht="15" customHeight="1">
      <c r="A2287" s="18">
        <v>43959</v>
      </c>
      <c r="B2287" s="19" t="s">
        <v>2103</v>
      </c>
      <c r="C2287" s="19" t="s">
        <v>505</v>
      </c>
      <c r="D2287" s="20">
        <v>2.9000000000000001E-2</v>
      </c>
      <c r="E2287" s="21" t="s">
        <v>18</v>
      </c>
      <c r="F2287" s="19" t="s">
        <v>1658</v>
      </c>
      <c r="G2287" s="22" t="s">
        <v>15</v>
      </c>
      <c r="H2287" s="23">
        <v>1741</v>
      </c>
      <c r="I2287" s="23">
        <v>1741</v>
      </c>
      <c r="J2287" s="24">
        <v>0</v>
      </c>
      <c r="K2287" s="24"/>
    </row>
    <row r="2288" spans="1:11" ht="15" customHeight="1">
      <c r="A2288" s="18">
        <v>43960</v>
      </c>
      <c r="B2288" s="19" t="s">
        <v>66</v>
      </c>
      <c r="C2288" s="19" t="s">
        <v>424</v>
      </c>
      <c r="D2288" s="20">
        <v>0.02</v>
      </c>
      <c r="E2288" s="21" t="s">
        <v>18</v>
      </c>
      <c r="F2288" s="19" t="s">
        <v>1846</v>
      </c>
      <c r="G2288" s="22" t="s">
        <v>15</v>
      </c>
      <c r="H2288" s="23">
        <v>4033.06</v>
      </c>
      <c r="I2288" s="23">
        <v>4033.06</v>
      </c>
      <c r="J2288" s="24">
        <v>0</v>
      </c>
      <c r="K2288" s="24"/>
    </row>
    <row r="2289" spans="1:11" ht="15" customHeight="1">
      <c r="A2289" s="18">
        <v>43960</v>
      </c>
      <c r="B2289" s="19" t="s">
        <v>66</v>
      </c>
      <c r="C2289" s="19" t="s">
        <v>424</v>
      </c>
      <c r="D2289" s="20">
        <v>0.02</v>
      </c>
      <c r="E2289" s="21" t="s">
        <v>18</v>
      </c>
      <c r="F2289" s="19" t="s">
        <v>1944</v>
      </c>
      <c r="G2289" s="22" t="s">
        <v>15</v>
      </c>
      <c r="H2289" s="23">
        <v>4033.06</v>
      </c>
      <c r="I2289" s="23">
        <v>4033.06</v>
      </c>
      <c r="J2289" s="24">
        <v>0</v>
      </c>
      <c r="K2289" s="24"/>
    </row>
    <row r="2290" spans="1:11" ht="15" customHeight="1">
      <c r="A2290" s="18">
        <v>43960</v>
      </c>
      <c r="B2290" s="19" t="s">
        <v>66</v>
      </c>
      <c r="C2290" s="19" t="s">
        <v>424</v>
      </c>
      <c r="D2290" s="20">
        <v>0.02</v>
      </c>
      <c r="E2290" s="21" t="s">
        <v>18</v>
      </c>
      <c r="F2290" s="19" t="s">
        <v>1848</v>
      </c>
      <c r="G2290" s="22" t="s">
        <v>15</v>
      </c>
      <c r="H2290" s="23">
        <v>4606.16</v>
      </c>
      <c r="I2290" s="23">
        <v>4606.16</v>
      </c>
      <c r="J2290" s="24">
        <v>0</v>
      </c>
      <c r="K2290" s="24"/>
    </row>
    <row r="2291" spans="1:11" ht="15" customHeight="1">
      <c r="A2291" s="18">
        <v>43960</v>
      </c>
      <c r="B2291" s="19" t="s">
        <v>86</v>
      </c>
      <c r="C2291" s="19" t="s">
        <v>424</v>
      </c>
      <c r="D2291" s="20">
        <v>0.02</v>
      </c>
      <c r="E2291" s="21" t="s">
        <v>18</v>
      </c>
      <c r="F2291" s="19" t="s">
        <v>1673</v>
      </c>
      <c r="G2291" s="22" t="s">
        <v>15</v>
      </c>
      <c r="H2291" s="23">
        <v>6238.77</v>
      </c>
      <c r="I2291" s="23">
        <v>6238.77</v>
      </c>
      <c r="J2291" s="24">
        <v>0</v>
      </c>
      <c r="K2291" s="24"/>
    </row>
    <row r="2292" spans="1:11" ht="15" customHeight="1">
      <c r="A2292" s="18">
        <v>43960</v>
      </c>
      <c r="B2292" s="19" t="s">
        <v>86</v>
      </c>
      <c r="C2292" s="19" t="s">
        <v>424</v>
      </c>
      <c r="D2292" s="20">
        <v>0.02</v>
      </c>
      <c r="E2292" s="21" t="s">
        <v>18</v>
      </c>
      <c r="F2292" s="19" t="s">
        <v>1675</v>
      </c>
      <c r="G2292" s="22" t="s">
        <v>15</v>
      </c>
      <c r="H2292" s="23">
        <v>7335.09</v>
      </c>
      <c r="I2292" s="23">
        <v>7335.09</v>
      </c>
      <c r="J2292" s="24">
        <v>0</v>
      </c>
      <c r="K2292" s="24"/>
    </row>
    <row r="2293" spans="1:11" ht="15" customHeight="1">
      <c r="A2293" s="18">
        <v>43960</v>
      </c>
      <c r="B2293" s="19" t="s">
        <v>89</v>
      </c>
      <c r="C2293" s="19" t="s">
        <v>424</v>
      </c>
      <c r="D2293" s="20">
        <v>0.02</v>
      </c>
      <c r="E2293" s="21" t="s">
        <v>18</v>
      </c>
      <c r="F2293" s="19" t="s">
        <v>1686</v>
      </c>
      <c r="G2293" s="22" t="s">
        <v>15</v>
      </c>
      <c r="H2293" s="23">
        <v>4230.68</v>
      </c>
      <c r="I2293" s="23">
        <v>4230.68</v>
      </c>
      <c r="J2293" s="24">
        <v>0</v>
      </c>
      <c r="K2293" s="24"/>
    </row>
    <row r="2294" spans="1:11" ht="15" customHeight="1">
      <c r="A2294" s="18">
        <v>43960</v>
      </c>
      <c r="B2294" s="19" t="s">
        <v>89</v>
      </c>
      <c r="C2294" s="19" t="s">
        <v>424</v>
      </c>
      <c r="D2294" s="20">
        <v>0.02</v>
      </c>
      <c r="E2294" s="21" t="s">
        <v>18</v>
      </c>
      <c r="F2294" s="19" t="s">
        <v>1687</v>
      </c>
      <c r="G2294" s="22" t="s">
        <v>15</v>
      </c>
      <c r="H2294" s="23">
        <v>6238.77</v>
      </c>
      <c r="I2294" s="23">
        <v>6238.77</v>
      </c>
      <c r="J2294" s="24">
        <v>0</v>
      </c>
      <c r="K2294" s="24"/>
    </row>
    <row r="2295" spans="1:11" ht="15" customHeight="1">
      <c r="A2295" s="18">
        <v>43960</v>
      </c>
      <c r="B2295" s="19" t="s">
        <v>155</v>
      </c>
      <c r="C2295" s="19" t="s">
        <v>424</v>
      </c>
      <c r="D2295" s="20">
        <v>0.02</v>
      </c>
      <c r="E2295" s="21" t="s">
        <v>18</v>
      </c>
      <c r="F2295" s="19" t="s">
        <v>1613</v>
      </c>
      <c r="G2295" s="22" t="s">
        <v>15</v>
      </c>
      <c r="H2295" s="23">
        <v>7194.07</v>
      </c>
      <c r="I2295" s="23">
        <v>7194.07</v>
      </c>
      <c r="J2295" s="24">
        <v>0</v>
      </c>
      <c r="K2295" s="24"/>
    </row>
    <row r="2296" spans="1:11" ht="15" customHeight="1">
      <c r="A2296" s="18">
        <v>43961</v>
      </c>
      <c r="B2296" s="19" t="s">
        <v>2104</v>
      </c>
      <c r="C2296" s="19" t="s">
        <v>27</v>
      </c>
      <c r="D2296" s="20">
        <v>0.03</v>
      </c>
      <c r="E2296" s="21" t="s">
        <v>18</v>
      </c>
      <c r="F2296" s="19" t="s">
        <v>2105</v>
      </c>
      <c r="G2296" s="22" t="s">
        <v>15</v>
      </c>
      <c r="H2296" s="23">
        <v>24000</v>
      </c>
      <c r="I2296" s="23">
        <v>24000</v>
      </c>
      <c r="J2296" s="24">
        <v>0</v>
      </c>
      <c r="K2296" s="24"/>
    </row>
    <row r="2297" spans="1:11" ht="15" customHeight="1">
      <c r="A2297" s="18">
        <v>43962</v>
      </c>
      <c r="B2297" s="19" t="s">
        <v>66</v>
      </c>
      <c r="C2297" s="19" t="s">
        <v>424</v>
      </c>
      <c r="D2297" s="20">
        <v>0.02</v>
      </c>
      <c r="E2297" s="21" t="s">
        <v>18</v>
      </c>
      <c r="F2297" s="19" t="s">
        <v>1864</v>
      </c>
      <c r="G2297" s="22" t="s">
        <v>15</v>
      </c>
      <c r="H2297" s="23">
        <v>4843.3100000000004</v>
      </c>
      <c r="I2297" s="23">
        <v>4843.3100000000004</v>
      </c>
      <c r="J2297" s="24">
        <v>0</v>
      </c>
      <c r="K2297" s="24"/>
    </row>
    <row r="2298" spans="1:11" ht="15" customHeight="1">
      <c r="A2298" s="18">
        <v>43962</v>
      </c>
      <c r="B2298" s="19" t="s">
        <v>803</v>
      </c>
      <c r="C2298" s="19" t="s">
        <v>38</v>
      </c>
      <c r="D2298" s="20">
        <v>0.02</v>
      </c>
      <c r="E2298" s="21" t="s">
        <v>13</v>
      </c>
      <c r="F2298" s="19" t="s">
        <v>2106</v>
      </c>
      <c r="G2298" s="22" t="s">
        <v>15</v>
      </c>
      <c r="H2298" s="23">
        <v>16954.52</v>
      </c>
      <c r="I2298" s="23">
        <v>16954.52</v>
      </c>
      <c r="J2298" s="24">
        <v>339.09</v>
      </c>
      <c r="K2298" s="24"/>
    </row>
    <row r="2299" spans="1:11" ht="15" customHeight="1">
      <c r="A2299" s="18">
        <v>43962</v>
      </c>
      <c r="B2299" s="19" t="s">
        <v>444</v>
      </c>
      <c r="C2299" s="19" t="s">
        <v>345</v>
      </c>
      <c r="D2299" s="20">
        <v>0.03</v>
      </c>
      <c r="E2299" s="21" t="s">
        <v>18</v>
      </c>
      <c r="F2299" s="19" t="s">
        <v>346</v>
      </c>
      <c r="G2299" s="22" t="s">
        <v>15</v>
      </c>
      <c r="H2299" s="23">
        <v>1020</v>
      </c>
      <c r="I2299" s="23">
        <v>1020</v>
      </c>
      <c r="J2299" s="24">
        <v>0</v>
      </c>
      <c r="K2299" s="24"/>
    </row>
    <row r="2300" spans="1:11" ht="15" customHeight="1">
      <c r="A2300" s="18">
        <v>43962</v>
      </c>
      <c r="B2300" s="19" t="s">
        <v>476</v>
      </c>
      <c r="C2300" s="19" t="s">
        <v>27</v>
      </c>
      <c r="D2300" s="20">
        <v>0.03</v>
      </c>
      <c r="E2300" s="21" t="s">
        <v>18</v>
      </c>
      <c r="F2300" s="19" t="s">
        <v>28</v>
      </c>
      <c r="G2300" s="22" t="s">
        <v>15</v>
      </c>
      <c r="H2300" s="23">
        <v>330</v>
      </c>
      <c r="I2300" s="23">
        <v>330</v>
      </c>
      <c r="J2300" s="24">
        <v>0</v>
      </c>
      <c r="K2300" s="24"/>
    </row>
    <row r="2301" spans="1:11" ht="15" customHeight="1">
      <c r="A2301" s="18">
        <v>43962</v>
      </c>
      <c r="B2301" s="19" t="s">
        <v>2107</v>
      </c>
      <c r="C2301" s="19" t="s">
        <v>1283</v>
      </c>
      <c r="D2301" s="20">
        <v>0.05</v>
      </c>
      <c r="E2301" s="21" t="s">
        <v>18</v>
      </c>
      <c r="F2301" s="19" t="s">
        <v>1698</v>
      </c>
      <c r="G2301" s="22" t="s">
        <v>15</v>
      </c>
      <c r="H2301" s="23">
        <v>3000</v>
      </c>
      <c r="I2301" s="23">
        <v>3000</v>
      </c>
      <c r="J2301" s="24">
        <v>0</v>
      </c>
      <c r="K2301" s="24"/>
    </row>
    <row r="2302" spans="1:11" ht="15" customHeight="1">
      <c r="A2302" s="18">
        <v>43962</v>
      </c>
      <c r="B2302" s="19" t="s">
        <v>2108</v>
      </c>
      <c r="C2302" s="19" t="s">
        <v>1283</v>
      </c>
      <c r="D2302" s="20">
        <v>0.05</v>
      </c>
      <c r="E2302" s="21" t="s">
        <v>18</v>
      </c>
      <c r="F2302" s="19" t="s">
        <v>1698</v>
      </c>
      <c r="G2302" s="22" t="s">
        <v>15</v>
      </c>
      <c r="H2302" s="23">
        <v>1515.38</v>
      </c>
      <c r="I2302" s="23">
        <v>1515.38</v>
      </c>
      <c r="J2302" s="24">
        <v>0</v>
      </c>
      <c r="K2302" s="24"/>
    </row>
    <row r="2303" spans="1:11" ht="15" customHeight="1">
      <c r="A2303" s="18">
        <v>43963</v>
      </c>
      <c r="B2303" s="19" t="s">
        <v>260</v>
      </c>
      <c r="C2303" s="19" t="s">
        <v>421</v>
      </c>
      <c r="D2303" s="20">
        <v>2.01E-2</v>
      </c>
      <c r="E2303" s="21" t="s">
        <v>18</v>
      </c>
      <c r="F2303" s="19" t="s">
        <v>1865</v>
      </c>
      <c r="G2303" s="22" t="s">
        <v>15</v>
      </c>
      <c r="H2303" s="23">
        <v>4678.0200000000004</v>
      </c>
      <c r="I2303" s="23">
        <v>4678.0200000000004</v>
      </c>
      <c r="J2303" s="24">
        <v>0</v>
      </c>
      <c r="K2303" s="24"/>
    </row>
    <row r="2304" spans="1:11" ht="15" customHeight="1">
      <c r="A2304" s="18">
        <v>43963</v>
      </c>
      <c r="B2304" s="19" t="s">
        <v>2109</v>
      </c>
      <c r="C2304" s="19" t="s">
        <v>17</v>
      </c>
      <c r="D2304" s="20">
        <v>0.02</v>
      </c>
      <c r="E2304" s="21" t="s">
        <v>18</v>
      </c>
      <c r="F2304" s="19" t="s">
        <v>560</v>
      </c>
      <c r="G2304" s="22" t="s">
        <v>15</v>
      </c>
      <c r="H2304" s="23">
        <v>1680</v>
      </c>
      <c r="I2304" s="23">
        <v>1680</v>
      </c>
      <c r="J2304" s="24">
        <v>0</v>
      </c>
      <c r="K2304" s="24"/>
    </row>
    <row r="2305" spans="1:11" ht="15" customHeight="1">
      <c r="A2305" s="18">
        <v>43963</v>
      </c>
      <c r="B2305" s="19" t="s">
        <v>2110</v>
      </c>
      <c r="C2305" s="19" t="s">
        <v>136</v>
      </c>
      <c r="D2305" s="20">
        <v>4.5699999999999998E-2</v>
      </c>
      <c r="E2305" s="21" t="s">
        <v>13</v>
      </c>
      <c r="F2305" s="19" t="s">
        <v>1608</v>
      </c>
      <c r="G2305" s="22" t="s">
        <v>15</v>
      </c>
      <c r="H2305" s="23">
        <v>20000</v>
      </c>
      <c r="I2305" s="23">
        <v>20000</v>
      </c>
      <c r="J2305" s="24">
        <v>914</v>
      </c>
      <c r="K2305" s="24"/>
    </row>
    <row r="2306" spans="1:11" ht="21.95" customHeight="1">
      <c r="A2306" s="18">
        <v>43964</v>
      </c>
      <c r="B2306" s="19" t="s">
        <v>2111</v>
      </c>
      <c r="C2306" s="19" t="s">
        <v>45</v>
      </c>
      <c r="D2306" s="20">
        <v>4.7800000000000002E-2</v>
      </c>
      <c r="E2306" s="21" t="s">
        <v>18</v>
      </c>
      <c r="F2306" s="19" t="s">
        <v>36</v>
      </c>
      <c r="G2306" s="22" t="s">
        <v>15</v>
      </c>
      <c r="H2306" s="23">
        <v>18000</v>
      </c>
      <c r="I2306" s="23">
        <v>18000</v>
      </c>
      <c r="J2306" s="24">
        <v>0</v>
      </c>
      <c r="K2306" s="24"/>
    </row>
    <row r="2307" spans="1:11" ht="15" customHeight="1">
      <c r="A2307" s="18">
        <v>43964</v>
      </c>
      <c r="B2307" s="19" t="s">
        <v>2112</v>
      </c>
      <c r="C2307" s="19" t="s">
        <v>533</v>
      </c>
      <c r="D2307" s="20">
        <v>2.01E-2</v>
      </c>
      <c r="E2307" s="21" t="s">
        <v>384</v>
      </c>
      <c r="F2307" s="19" t="s">
        <v>534</v>
      </c>
      <c r="G2307" s="22" t="s">
        <v>386</v>
      </c>
      <c r="H2307" s="23">
        <v>770</v>
      </c>
      <c r="I2307" s="23">
        <v>770</v>
      </c>
      <c r="J2307" s="24">
        <v>0</v>
      </c>
      <c r="K2307" s="24"/>
    </row>
    <row r="2308" spans="1:11" ht="15" customHeight="1">
      <c r="A2308" s="18">
        <v>43964</v>
      </c>
      <c r="B2308" s="19" t="s">
        <v>2113</v>
      </c>
      <c r="C2308" s="19" t="s">
        <v>17</v>
      </c>
      <c r="D2308" s="20">
        <v>0.02</v>
      </c>
      <c r="E2308" s="21" t="s">
        <v>18</v>
      </c>
      <c r="F2308" s="19" t="s">
        <v>560</v>
      </c>
      <c r="G2308" s="22" t="s">
        <v>15</v>
      </c>
      <c r="H2308" s="23">
        <v>1000</v>
      </c>
      <c r="I2308" s="23">
        <v>1000</v>
      </c>
      <c r="J2308" s="24">
        <v>0</v>
      </c>
      <c r="K2308" s="24"/>
    </row>
    <row r="2309" spans="1:11" ht="15" customHeight="1">
      <c r="A2309" s="18">
        <v>43964</v>
      </c>
      <c r="B2309" s="19" t="s">
        <v>2114</v>
      </c>
      <c r="C2309" s="19" t="s">
        <v>45</v>
      </c>
      <c r="D2309" s="20">
        <v>0.05</v>
      </c>
      <c r="E2309" s="21" t="s">
        <v>18</v>
      </c>
      <c r="F2309" s="19" t="s">
        <v>46</v>
      </c>
      <c r="G2309" s="22" t="s">
        <v>15</v>
      </c>
      <c r="H2309" s="23">
        <v>20000</v>
      </c>
      <c r="I2309" s="23">
        <v>20000</v>
      </c>
      <c r="J2309" s="24">
        <v>0</v>
      </c>
      <c r="K2309" s="24"/>
    </row>
    <row r="2310" spans="1:11" ht="15" customHeight="1">
      <c r="A2310" s="18">
        <v>43965</v>
      </c>
      <c r="B2310" s="19" t="s">
        <v>177</v>
      </c>
      <c r="C2310" s="19" t="s">
        <v>45</v>
      </c>
      <c r="D2310" s="20">
        <v>0.04</v>
      </c>
      <c r="E2310" s="21" t="s">
        <v>18</v>
      </c>
      <c r="F2310" s="19" t="s">
        <v>2115</v>
      </c>
      <c r="G2310" s="22" t="s">
        <v>15</v>
      </c>
      <c r="H2310" s="23">
        <v>13500</v>
      </c>
      <c r="I2310" s="23">
        <v>13500</v>
      </c>
      <c r="J2310" s="24">
        <v>0</v>
      </c>
      <c r="K2310" s="24"/>
    </row>
    <row r="2311" spans="1:11" ht="15" customHeight="1">
      <c r="A2311" s="18">
        <v>43965</v>
      </c>
      <c r="B2311" s="19" t="s">
        <v>1634</v>
      </c>
      <c r="C2311" s="19" t="s">
        <v>45</v>
      </c>
      <c r="D2311" s="20">
        <v>0.05</v>
      </c>
      <c r="E2311" s="21" t="s">
        <v>18</v>
      </c>
      <c r="F2311" s="19" t="s">
        <v>94</v>
      </c>
      <c r="G2311" s="22" t="s">
        <v>15</v>
      </c>
      <c r="H2311" s="23">
        <v>50320</v>
      </c>
      <c r="I2311" s="23">
        <v>50320</v>
      </c>
      <c r="J2311" s="24">
        <v>0</v>
      </c>
      <c r="K2311" s="24"/>
    </row>
    <row r="2312" spans="1:11" ht="15" customHeight="1">
      <c r="A2312" s="18">
        <v>43965</v>
      </c>
      <c r="B2312" s="19" t="s">
        <v>1261</v>
      </c>
      <c r="C2312" s="19" t="s">
        <v>345</v>
      </c>
      <c r="D2312" s="20">
        <v>0.03</v>
      </c>
      <c r="E2312" s="21" t="s">
        <v>18</v>
      </c>
      <c r="F2312" s="19" t="s">
        <v>2116</v>
      </c>
      <c r="G2312" s="22" t="s">
        <v>15</v>
      </c>
      <c r="H2312" s="23">
        <v>260</v>
      </c>
      <c r="I2312" s="23">
        <v>260</v>
      </c>
      <c r="J2312" s="24">
        <v>0</v>
      </c>
      <c r="K2312" s="24"/>
    </row>
    <row r="2313" spans="1:11" ht="15" customHeight="1">
      <c r="A2313" s="18">
        <v>43965</v>
      </c>
      <c r="B2313" s="19" t="s">
        <v>303</v>
      </c>
      <c r="C2313" s="19" t="s">
        <v>69</v>
      </c>
      <c r="D2313" s="20">
        <v>0.02</v>
      </c>
      <c r="E2313" s="21" t="s">
        <v>18</v>
      </c>
      <c r="F2313" s="19" t="s">
        <v>740</v>
      </c>
      <c r="G2313" s="22" t="s">
        <v>15</v>
      </c>
      <c r="H2313" s="23">
        <v>8602.43</v>
      </c>
      <c r="I2313" s="23">
        <v>8602.43</v>
      </c>
      <c r="J2313" s="24">
        <v>0</v>
      </c>
      <c r="K2313" s="24"/>
    </row>
    <row r="2314" spans="1:11" ht="15" customHeight="1">
      <c r="A2314" s="18">
        <v>43965</v>
      </c>
      <c r="B2314" s="19" t="s">
        <v>2117</v>
      </c>
      <c r="C2314" s="19" t="s">
        <v>1760</v>
      </c>
      <c r="D2314" s="20">
        <v>0.05</v>
      </c>
      <c r="E2314" s="21" t="s">
        <v>18</v>
      </c>
      <c r="F2314" s="19" t="s">
        <v>1964</v>
      </c>
      <c r="G2314" s="22" t="s">
        <v>15</v>
      </c>
      <c r="H2314" s="23">
        <v>600</v>
      </c>
      <c r="I2314" s="23">
        <v>600</v>
      </c>
      <c r="J2314" s="24">
        <v>0</v>
      </c>
      <c r="K2314" s="24"/>
    </row>
    <row r="2315" spans="1:11" ht="15" customHeight="1">
      <c r="A2315" s="18">
        <v>43965</v>
      </c>
      <c r="B2315" s="19" t="s">
        <v>2118</v>
      </c>
      <c r="C2315" s="19" t="s">
        <v>421</v>
      </c>
      <c r="D2315" s="20">
        <v>0.02</v>
      </c>
      <c r="E2315" s="21" t="s">
        <v>18</v>
      </c>
      <c r="F2315" s="19" t="s">
        <v>2119</v>
      </c>
      <c r="G2315" s="22" t="s">
        <v>15</v>
      </c>
      <c r="H2315" s="23">
        <v>2610.94</v>
      </c>
      <c r="I2315" s="23">
        <v>2610.94</v>
      </c>
      <c r="J2315" s="24">
        <v>0</v>
      </c>
      <c r="K2315" s="24"/>
    </row>
    <row r="2316" spans="1:11" ht="15" customHeight="1">
      <c r="A2316" s="18">
        <v>43965</v>
      </c>
      <c r="B2316" s="19" t="s">
        <v>2120</v>
      </c>
      <c r="C2316" s="19" t="s">
        <v>27</v>
      </c>
      <c r="D2316" s="20">
        <v>0.03</v>
      </c>
      <c r="E2316" s="21" t="s">
        <v>18</v>
      </c>
      <c r="F2316" s="19" t="s">
        <v>100</v>
      </c>
      <c r="G2316" s="22" t="s">
        <v>15</v>
      </c>
      <c r="H2316" s="23">
        <v>160.94</v>
      </c>
      <c r="I2316" s="23">
        <v>160.94</v>
      </c>
      <c r="J2316" s="24">
        <v>0</v>
      </c>
      <c r="K2316" s="24"/>
    </row>
    <row r="2317" spans="1:11" ht="15" customHeight="1">
      <c r="A2317" s="18">
        <v>43965</v>
      </c>
      <c r="B2317" s="19" t="s">
        <v>2121</v>
      </c>
      <c r="C2317" s="19" t="s">
        <v>27</v>
      </c>
      <c r="D2317" s="20">
        <v>0.03</v>
      </c>
      <c r="E2317" s="21" t="s">
        <v>18</v>
      </c>
      <c r="F2317" s="19" t="s">
        <v>100</v>
      </c>
      <c r="G2317" s="22" t="s">
        <v>15</v>
      </c>
      <c r="H2317" s="23">
        <v>1820</v>
      </c>
      <c r="I2317" s="23">
        <v>1820</v>
      </c>
      <c r="J2317" s="24">
        <v>0</v>
      </c>
      <c r="K2317" s="24"/>
    </row>
    <row r="2318" spans="1:11" ht="15" customHeight="1">
      <c r="A2318" s="18">
        <v>43965</v>
      </c>
      <c r="B2318" s="19" t="s">
        <v>2122</v>
      </c>
      <c r="C2318" s="19" t="s">
        <v>602</v>
      </c>
      <c r="D2318" s="20">
        <v>0.02</v>
      </c>
      <c r="E2318" s="21" t="s">
        <v>18</v>
      </c>
      <c r="F2318" s="19" t="s">
        <v>408</v>
      </c>
      <c r="G2318" s="22" t="s">
        <v>15</v>
      </c>
      <c r="H2318" s="23">
        <v>7410</v>
      </c>
      <c r="I2318" s="23">
        <v>7410</v>
      </c>
      <c r="J2318" s="24">
        <v>0</v>
      </c>
      <c r="K2318" s="24"/>
    </row>
    <row r="2319" spans="1:11" ht="15" customHeight="1">
      <c r="A2319" s="18">
        <v>43966</v>
      </c>
      <c r="B2319" s="19" t="s">
        <v>31</v>
      </c>
      <c r="C2319" s="19" t="s">
        <v>136</v>
      </c>
      <c r="D2319" s="20">
        <v>0.02</v>
      </c>
      <c r="E2319" s="21" t="s">
        <v>13</v>
      </c>
      <c r="F2319" s="19" t="s">
        <v>1488</v>
      </c>
      <c r="G2319" s="22" t="s">
        <v>15</v>
      </c>
      <c r="H2319" s="23">
        <v>10000</v>
      </c>
      <c r="I2319" s="23">
        <v>10000</v>
      </c>
      <c r="J2319" s="24">
        <v>200</v>
      </c>
      <c r="K2319" s="24"/>
    </row>
    <row r="2320" spans="1:11" ht="15" customHeight="1">
      <c r="A2320" s="18">
        <v>43966</v>
      </c>
      <c r="B2320" s="19" t="s">
        <v>620</v>
      </c>
      <c r="C2320" s="19" t="s">
        <v>41</v>
      </c>
      <c r="D2320" s="20">
        <v>3.5799999999999998E-2</v>
      </c>
      <c r="E2320" s="21" t="s">
        <v>13</v>
      </c>
      <c r="F2320" s="19" t="s">
        <v>727</v>
      </c>
      <c r="G2320" s="22" t="s">
        <v>15</v>
      </c>
      <c r="H2320" s="23">
        <v>20580</v>
      </c>
      <c r="I2320" s="23">
        <v>20580</v>
      </c>
      <c r="J2320" s="24">
        <v>736.76</v>
      </c>
      <c r="K2320" s="24"/>
    </row>
    <row r="2321" spans="1:11" ht="15" customHeight="1">
      <c r="A2321" s="18">
        <v>43966</v>
      </c>
      <c r="B2321" s="19" t="s">
        <v>68</v>
      </c>
      <c r="C2321" s="19" t="s">
        <v>41</v>
      </c>
      <c r="D2321" s="20">
        <v>0.02</v>
      </c>
      <c r="E2321" s="21" t="s">
        <v>13</v>
      </c>
      <c r="F2321" s="19" t="s">
        <v>1703</v>
      </c>
      <c r="G2321" s="22" t="s">
        <v>15</v>
      </c>
      <c r="H2321" s="23">
        <v>15323.98</v>
      </c>
      <c r="I2321" s="23">
        <v>15323.98</v>
      </c>
      <c r="J2321" s="24">
        <v>306.48</v>
      </c>
      <c r="K2321" s="24"/>
    </row>
    <row r="2322" spans="1:11" ht="15" customHeight="1">
      <c r="A2322" s="18">
        <v>43966</v>
      </c>
      <c r="B2322" s="19" t="s">
        <v>71</v>
      </c>
      <c r="C2322" s="19" t="s">
        <v>41</v>
      </c>
      <c r="D2322" s="20">
        <v>0.02</v>
      </c>
      <c r="E2322" s="21" t="s">
        <v>13</v>
      </c>
      <c r="F2322" s="19" t="s">
        <v>1703</v>
      </c>
      <c r="G2322" s="22" t="s">
        <v>15</v>
      </c>
      <c r="H2322" s="23">
        <v>5132</v>
      </c>
      <c r="I2322" s="23">
        <v>5132</v>
      </c>
      <c r="J2322" s="24">
        <v>102.64</v>
      </c>
      <c r="K2322" s="24"/>
    </row>
    <row r="2323" spans="1:11" ht="15" customHeight="1">
      <c r="A2323" s="18">
        <v>43966</v>
      </c>
      <c r="B2323" s="19" t="s">
        <v>234</v>
      </c>
      <c r="C2323" s="19" t="s">
        <v>41</v>
      </c>
      <c r="D2323" s="20">
        <v>0.02</v>
      </c>
      <c r="E2323" s="21" t="s">
        <v>13</v>
      </c>
      <c r="F2323" s="19" t="s">
        <v>1703</v>
      </c>
      <c r="G2323" s="22" t="s">
        <v>15</v>
      </c>
      <c r="H2323" s="23">
        <v>18928</v>
      </c>
      <c r="I2323" s="23">
        <v>18928</v>
      </c>
      <c r="J2323" s="24">
        <v>378.56</v>
      </c>
      <c r="K2323" s="24"/>
    </row>
    <row r="2324" spans="1:11" ht="15" customHeight="1">
      <c r="A2324" s="18">
        <v>43966</v>
      </c>
      <c r="B2324" s="19" t="s">
        <v>177</v>
      </c>
      <c r="C2324" s="19" t="s">
        <v>69</v>
      </c>
      <c r="D2324" s="20">
        <v>0.02</v>
      </c>
      <c r="E2324" s="21" t="s">
        <v>18</v>
      </c>
      <c r="F2324" s="19" t="s">
        <v>70</v>
      </c>
      <c r="G2324" s="22" t="s">
        <v>15</v>
      </c>
      <c r="H2324" s="23">
        <v>8334.6299999999992</v>
      </c>
      <c r="I2324" s="23">
        <v>8334.6299999999992</v>
      </c>
      <c r="J2324" s="24">
        <v>0</v>
      </c>
      <c r="K2324" s="24"/>
    </row>
    <row r="2325" spans="1:11" ht="15" customHeight="1">
      <c r="A2325" s="18">
        <v>43966</v>
      </c>
      <c r="B2325" s="19" t="s">
        <v>93</v>
      </c>
      <c r="C2325" s="19" t="s">
        <v>69</v>
      </c>
      <c r="D2325" s="20">
        <v>0.02</v>
      </c>
      <c r="E2325" s="21" t="s">
        <v>18</v>
      </c>
      <c r="F2325" s="19" t="s">
        <v>70</v>
      </c>
      <c r="G2325" s="22" t="s">
        <v>15</v>
      </c>
      <c r="H2325" s="23">
        <v>3263.24</v>
      </c>
      <c r="I2325" s="23">
        <v>3263.24</v>
      </c>
      <c r="J2325" s="24">
        <v>0</v>
      </c>
      <c r="K2325" s="24"/>
    </row>
    <row r="2326" spans="1:11" ht="15" customHeight="1">
      <c r="A2326" s="18">
        <v>43966</v>
      </c>
      <c r="B2326" s="19" t="s">
        <v>397</v>
      </c>
      <c r="C2326" s="19" t="s">
        <v>69</v>
      </c>
      <c r="D2326" s="20">
        <v>0.02</v>
      </c>
      <c r="E2326" s="21" t="s">
        <v>18</v>
      </c>
      <c r="F2326" s="19" t="s">
        <v>70</v>
      </c>
      <c r="G2326" s="22" t="s">
        <v>15</v>
      </c>
      <c r="H2326" s="23">
        <v>36760.79</v>
      </c>
      <c r="I2326" s="23">
        <v>36760.79</v>
      </c>
      <c r="J2326" s="24">
        <v>0</v>
      </c>
      <c r="K2326" s="24"/>
    </row>
    <row r="2327" spans="1:11" ht="15" customHeight="1">
      <c r="A2327" s="18">
        <v>43966</v>
      </c>
      <c r="B2327" s="19" t="s">
        <v>1815</v>
      </c>
      <c r="C2327" s="19" t="s">
        <v>17</v>
      </c>
      <c r="D2327" s="20">
        <v>0.02</v>
      </c>
      <c r="E2327" s="21" t="s">
        <v>18</v>
      </c>
      <c r="F2327" s="19" t="s">
        <v>2057</v>
      </c>
      <c r="G2327" s="22" t="s">
        <v>15</v>
      </c>
      <c r="H2327" s="23">
        <v>20000</v>
      </c>
      <c r="I2327" s="23">
        <v>20000</v>
      </c>
      <c r="J2327" s="24">
        <v>0</v>
      </c>
      <c r="K2327" s="24"/>
    </row>
    <row r="2328" spans="1:11" ht="15" customHeight="1">
      <c r="A2328" s="18">
        <v>43966</v>
      </c>
      <c r="B2328" s="19" t="s">
        <v>2123</v>
      </c>
      <c r="C2328" s="19" t="s">
        <v>51</v>
      </c>
      <c r="D2328" s="20">
        <v>0.02</v>
      </c>
      <c r="E2328" s="21" t="s">
        <v>18</v>
      </c>
      <c r="F2328" s="19" t="s">
        <v>2015</v>
      </c>
      <c r="G2328" s="22" t="s">
        <v>15</v>
      </c>
      <c r="H2328" s="23">
        <v>6996</v>
      </c>
      <c r="I2328" s="23">
        <v>6996</v>
      </c>
      <c r="J2328" s="24">
        <v>0</v>
      </c>
      <c r="K2328" s="24"/>
    </row>
    <row r="2329" spans="1:11" ht="15" customHeight="1">
      <c r="A2329" s="18">
        <v>43966</v>
      </c>
      <c r="B2329" s="19" t="s">
        <v>399</v>
      </c>
      <c r="C2329" s="19" t="s">
        <v>1829</v>
      </c>
      <c r="D2329" s="20">
        <v>0.02</v>
      </c>
      <c r="E2329" s="21" t="s">
        <v>18</v>
      </c>
      <c r="F2329" s="19" t="s">
        <v>1830</v>
      </c>
      <c r="G2329" s="22" t="s">
        <v>15</v>
      </c>
      <c r="H2329" s="23">
        <v>280</v>
      </c>
      <c r="I2329" s="23">
        <v>280</v>
      </c>
      <c r="J2329" s="24">
        <v>0</v>
      </c>
      <c r="K2329" s="24"/>
    </row>
    <row r="2330" spans="1:11" ht="15" customHeight="1">
      <c r="A2330" s="18">
        <v>43966</v>
      </c>
      <c r="B2330" s="19" t="s">
        <v>2124</v>
      </c>
      <c r="C2330" s="19" t="s">
        <v>45</v>
      </c>
      <c r="D2330" s="20">
        <v>0.04</v>
      </c>
      <c r="E2330" s="21" t="s">
        <v>18</v>
      </c>
      <c r="F2330" s="19" t="s">
        <v>360</v>
      </c>
      <c r="G2330" s="22" t="s">
        <v>15</v>
      </c>
      <c r="H2330" s="23">
        <v>6400</v>
      </c>
      <c r="I2330" s="23">
        <v>6400</v>
      </c>
      <c r="J2330" s="24">
        <v>0</v>
      </c>
      <c r="K2330" s="24"/>
    </row>
    <row r="2331" spans="1:11" ht="15" customHeight="1">
      <c r="A2331" s="18">
        <v>43966</v>
      </c>
      <c r="B2331" s="19" t="s">
        <v>2125</v>
      </c>
      <c r="C2331" s="19" t="s">
        <v>41</v>
      </c>
      <c r="D2331" s="20">
        <v>0.04</v>
      </c>
      <c r="E2331" s="21" t="s">
        <v>13</v>
      </c>
      <c r="F2331" s="19" t="s">
        <v>1899</v>
      </c>
      <c r="G2331" s="22" t="s">
        <v>15</v>
      </c>
      <c r="H2331" s="23">
        <v>34711.47</v>
      </c>
      <c r="I2331" s="23">
        <v>34711.47</v>
      </c>
      <c r="J2331" s="24">
        <v>1388.46</v>
      </c>
      <c r="K2331" s="24"/>
    </row>
    <row r="2332" spans="1:11" ht="15" customHeight="1">
      <c r="A2332" s="18">
        <v>43966</v>
      </c>
      <c r="B2332" s="19" t="s">
        <v>307</v>
      </c>
      <c r="C2332" s="19" t="s">
        <v>41</v>
      </c>
      <c r="D2332" s="20">
        <v>0.04</v>
      </c>
      <c r="E2332" s="21" t="s">
        <v>13</v>
      </c>
      <c r="F2332" s="19" t="s">
        <v>1899</v>
      </c>
      <c r="G2332" s="22" t="s">
        <v>15</v>
      </c>
      <c r="H2332" s="23">
        <v>54274.34</v>
      </c>
      <c r="I2332" s="23">
        <v>54274.34</v>
      </c>
      <c r="J2332" s="24">
        <v>2170.9699999999998</v>
      </c>
      <c r="K2332" s="24"/>
    </row>
    <row r="2333" spans="1:11" ht="15" customHeight="1">
      <c r="A2333" s="18">
        <v>43966</v>
      </c>
      <c r="B2333" s="19" t="s">
        <v>2126</v>
      </c>
      <c r="C2333" s="19" t="s">
        <v>45</v>
      </c>
      <c r="D2333" s="20">
        <v>0.04</v>
      </c>
      <c r="E2333" s="21" t="s">
        <v>18</v>
      </c>
      <c r="F2333" s="19" t="s">
        <v>1840</v>
      </c>
      <c r="G2333" s="22" t="s">
        <v>15</v>
      </c>
      <c r="H2333" s="23">
        <v>21000</v>
      </c>
      <c r="I2333" s="23">
        <v>21000</v>
      </c>
      <c r="J2333" s="24">
        <v>0</v>
      </c>
      <c r="K2333" s="24"/>
    </row>
    <row r="2334" spans="1:11" ht="15" customHeight="1">
      <c r="A2334" s="18">
        <v>43966</v>
      </c>
      <c r="B2334" s="19" t="s">
        <v>2127</v>
      </c>
      <c r="C2334" s="19" t="s">
        <v>1378</v>
      </c>
      <c r="D2334" s="20">
        <v>2.9000000000000001E-2</v>
      </c>
      <c r="E2334" s="21" t="s">
        <v>18</v>
      </c>
      <c r="F2334" s="19" t="s">
        <v>1672</v>
      </c>
      <c r="G2334" s="22" t="s">
        <v>15</v>
      </c>
      <c r="H2334" s="23">
        <v>700</v>
      </c>
      <c r="I2334" s="23">
        <v>700</v>
      </c>
      <c r="J2334" s="24">
        <v>0</v>
      </c>
      <c r="K2334" s="24"/>
    </row>
    <row r="2335" spans="1:11" ht="15" customHeight="1">
      <c r="A2335" s="18">
        <v>43966</v>
      </c>
      <c r="B2335" s="19" t="s">
        <v>2128</v>
      </c>
      <c r="C2335" s="19" t="s">
        <v>41</v>
      </c>
      <c r="D2335" s="20">
        <v>0.04</v>
      </c>
      <c r="E2335" s="21" t="s">
        <v>13</v>
      </c>
      <c r="F2335" s="19" t="s">
        <v>1857</v>
      </c>
      <c r="G2335" s="22" t="s">
        <v>15</v>
      </c>
      <c r="H2335" s="23">
        <v>29252.880000000001</v>
      </c>
      <c r="I2335" s="23">
        <v>29252.880000000001</v>
      </c>
      <c r="J2335" s="24">
        <v>1170.1199999999999</v>
      </c>
      <c r="K2335" s="24"/>
    </row>
    <row r="2336" spans="1:11" ht="21.95" customHeight="1">
      <c r="A2336" s="18">
        <v>43966</v>
      </c>
      <c r="B2336" s="19" t="s">
        <v>2129</v>
      </c>
      <c r="C2336" s="19" t="s">
        <v>421</v>
      </c>
      <c r="D2336" s="20">
        <v>0.05</v>
      </c>
      <c r="E2336" s="21" t="s">
        <v>18</v>
      </c>
      <c r="F2336" s="19" t="s">
        <v>2069</v>
      </c>
      <c r="G2336" s="22" t="s">
        <v>15</v>
      </c>
      <c r="H2336" s="23">
        <v>1120</v>
      </c>
      <c r="I2336" s="23">
        <v>1120</v>
      </c>
      <c r="J2336" s="24">
        <v>0</v>
      </c>
      <c r="K2336" s="24"/>
    </row>
    <row r="2337" spans="1:11" ht="21.95" customHeight="1">
      <c r="A2337" s="18">
        <v>43969</v>
      </c>
      <c r="B2337" s="19" t="s">
        <v>2130</v>
      </c>
      <c r="C2337" s="19" t="s">
        <v>2131</v>
      </c>
      <c r="D2337" s="20">
        <v>0.02</v>
      </c>
      <c r="E2337" s="21" t="s">
        <v>18</v>
      </c>
      <c r="F2337" s="19" t="s">
        <v>2132</v>
      </c>
      <c r="G2337" s="22" t="s">
        <v>15</v>
      </c>
      <c r="H2337" s="23">
        <v>360</v>
      </c>
      <c r="I2337" s="23">
        <v>360</v>
      </c>
      <c r="J2337" s="24">
        <v>0</v>
      </c>
      <c r="K2337" s="24"/>
    </row>
    <row r="2338" spans="1:11" ht="15" customHeight="1">
      <c r="A2338" s="18">
        <v>43969</v>
      </c>
      <c r="B2338" s="19" t="s">
        <v>2133</v>
      </c>
      <c r="C2338" s="19" t="s">
        <v>21</v>
      </c>
      <c r="D2338" s="20">
        <v>0.05</v>
      </c>
      <c r="E2338" s="21" t="s">
        <v>18</v>
      </c>
      <c r="F2338" s="19" t="s">
        <v>613</v>
      </c>
      <c r="G2338" s="22" t="s">
        <v>15</v>
      </c>
      <c r="H2338" s="23">
        <v>2000</v>
      </c>
      <c r="I2338" s="23">
        <v>2000</v>
      </c>
      <c r="J2338" s="24">
        <v>0</v>
      </c>
      <c r="K2338" s="24"/>
    </row>
    <row r="2339" spans="1:11" ht="15" customHeight="1">
      <c r="A2339" s="18">
        <v>43969</v>
      </c>
      <c r="B2339" s="19" t="s">
        <v>2134</v>
      </c>
      <c r="C2339" s="19" t="s">
        <v>321</v>
      </c>
      <c r="D2339" s="20">
        <v>0.02</v>
      </c>
      <c r="E2339" s="21" t="s">
        <v>18</v>
      </c>
      <c r="F2339" s="19" t="s">
        <v>1907</v>
      </c>
      <c r="G2339" s="22" t="s">
        <v>15</v>
      </c>
      <c r="H2339" s="23">
        <v>4500</v>
      </c>
      <c r="I2339" s="23">
        <v>4500</v>
      </c>
      <c r="J2339" s="24">
        <v>0</v>
      </c>
      <c r="K2339" s="24"/>
    </row>
    <row r="2340" spans="1:11" ht="21.95" customHeight="1">
      <c r="A2340" s="18">
        <v>43969</v>
      </c>
      <c r="B2340" s="19" t="s">
        <v>2135</v>
      </c>
      <c r="C2340" s="19" t="s">
        <v>45</v>
      </c>
      <c r="D2340" s="20">
        <v>0.05</v>
      </c>
      <c r="E2340" s="21" t="s">
        <v>18</v>
      </c>
      <c r="F2340" s="19" t="s">
        <v>1265</v>
      </c>
      <c r="G2340" s="22" t="s">
        <v>15</v>
      </c>
      <c r="H2340" s="23">
        <v>11540</v>
      </c>
      <c r="I2340" s="23">
        <v>11540</v>
      </c>
      <c r="J2340" s="24">
        <v>0</v>
      </c>
      <c r="K2340" s="24"/>
    </row>
    <row r="2341" spans="1:11" ht="21.95" customHeight="1">
      <c r="A2341" s="18">
        <v>43969</v>
      </c>
      <c r="B2341" s="19" t="s">
        <v>2136</v>
      </c>
      <c r="C2341" s="19" t="s">
        <v>407</v>
      </c>
      <c r="D2341" s="20">
        <v>0.05</v>
      </c>
      <c r="E2341" s="21" t="s">
        <v>18</v>
      </c>
      <c r="F2341" s="19" t="s">
        <v>1052</v>
      </c>
      <c r="G2341" s="22" t="s">
        <v>15</v>
      </c>
      <c r="H2341" s="23">
        <v>66.12</v>
      </c>
      <c r="I2341" s="23">
        <v>66.12</v>
      </c>
      <c r="J2341" s="24">
        <v>0</v>
      </c>
      <c r="K2341" s="24"/>
    </row>
    <row r="2342" spans="1:11" ht="21.95" customHeight="1">
      <c r="A2342" s="18">
        <v>43969</v>
      </c>
      <c r="B2342" s="19" t="s">
        <v>2137</v>
      </c>
      <c r="C2342" s="19" t="s">
        <v>407</v>
      </c>
      <c r="D2342" s="20">
        <v>0.05</v>
      </c>
      <c r="E2342" s="21" t="s">
        <v>18</v>
      </c>
      <c r="F2342" s="19" t="s">
        <v>1052</v>
      </c>
      <c r="G2342" s="22" t="s">
        <v>15</v>
      </c>
      <c r="H2342" s="23">
        <v>3300</v>
      </c>
      <c r="I2342" s="23">
        <v>3300</v>
      </c>
      <c r="J2342" s="24">
        <v>0</v>
      </c>
      <c r="K2342" s="24"/>
    </row>
    <row r="2343" spans="1:11" ht="15" customHeight="1">
      <c r="A2343" s="18">
        <v>43969</v>
      </c>
      <c r="B2343" s="19" t="s">
        <v>2138</v>
      </c>
      <c r="C2343" s="19" t="s">
        <v>27</v>
      </c>
      <c r="D2343" s="20">
        <v>0.03</v>
      </c>
      <c r="E2343" s="21" t="s">
        <v>18</v>
      </c>
      <c r="F2343" s="19" t="s">
        <v>28</v>
      </c>
      <c r="G2343" s="22" t="s">
        <v>15</v>
      </c>
      <c r="H2343" s="23">
        <v>330</v>
      </c>
      <c r="I2343" s="23">
        <v>330</v>
      </c>
      <c r="J2343" s="24">
        <v>0</v>
      </c>
      <c r="K2343" s="24"/>
    </row>
    <row r="2344" spans="1:11" ht="15" customHeight="1">
      <c r="A2344" s="18">
        <v>43969</v>
      </c>
      <c r="B2344" s="19" t="s">
        <v>2139</v>
      </c>
      <c r="C2344" s="19" t="s">
        <v>1753</v>
      </c>
      <c r="D2344" s="20">
        <v>0.05</v>
      </c>
      <c r="E2344" s="21" t="s">
        <v>18</v>
      </c>
      <c r="F2344" s="19" t="s">
        <v>1750</v>
      </c>
      <c r="G2344" s="22" t="s">
        <v>15</v>
      </c>
      <c r="H2344" s="23">
        <v>51.51</v>
      </c>
      <c r="I2344" s="23">
        <v>51.51</v>
      </c>
      <c r="J2344" s="24">
        <v>0</v>
      </c>
      <c r="K2344" s="24"/>
    </row>
    <row r="2345" spans="1:11" ht="15" customHeight="1">
      <c r="A2345" s="53">
        <v>43970</v>
      </c>
      <c r="B2345" s="54" t="s">
        <v>2140</v>
      </c>
      <c r="C2345" s="54" t="s">
        <v>1733</v>
      </c>
      <c r="D2345" s="55">
        <v>2.01E-2</v>
      </c>
      <c r="E2345" s="56" t="s">
        <v>384</v>
      </c>
      <c r="F2345" s="54" t="s">
        <v>1734</v>
      </c>
      <c r="G2345" s="57" t="s">
        <v>386</v>
      </c>
      <c r="H2345" s="58">
        <v>0</v>
      </c>
      <c r="I2345" s="58">
        <v>0</v>
      </c>
      <c r="J2345" s="59">
        <v>0</v>
      </c>
      <c r="K2345" s="59"/>
    </row>
    <row r="2346" spans="1:11" ht="15" customHeight="1">
      <c r="A2346" s="18">
        <v>43970</v>
      </c>
      <c r="B2346" s="19" t="s">
        <v>2141</v>
      </c>
      <c r="C2346" s="19" t="s">
        <v>1733</v>
      </c>
      <c r="D2346" s="20">
        <v>2.01E-2</v>
      </c>
      <c r="E2346" s="21" t="s">
        <v>384</v>
      </c>
      <c r="F2346" s="19" t="s">
        <v>1734</v>
      </c>
      <c r="G2346" s="22" t="s">
        <v>386</v>
      </c>
      <c r="H2346" s="23">
        <v>176.88</v>
      </c>
      <c r="I2346" s="23">
        <v>176.88</v>
      </c>
      <c r="J2346" s="24">
        <v>0</v>
      </c>
      <c r="K2346" s="24"/>
    </row>
    <row r="2347" spans="1:11" ht="15" customHeight="1">
      <c r="A2347" s="18">
        <v>43970</v>
      </c>
      <c r="B2347" s="19" t="s">
        <v>2142</v>
      </c>
      <c r="C2347" s="19" t="s">
        <v>41</v>
      </c>
      <c r="D2347" s="20">
        <v>0.04</v>
      </c>
      <c r="E2347" s="21" t="s">
        <v>13</v>
      </c>
      <c r="F2347" s="19" t="s">
        <v>376</v>
      </c>
      <c r="G2347" s="22" t="s">
        <v>15</v>
      </c>
      <c r="H2347" s="23">
        <v>1680</v>
      </c>
      <c r="I2347" s="23">
        <v>1680</v>
      </c>
      <c r="J2347" s="24">
        <v>67.2</v>
      </c>
      <c r="K2347" s="24"/>
    </row>
    <row r="2348" spans="1:11" ht="15" customHeight="1">
      <c r="A2348" s="18">
        <v>43972</v>
      </c>
      <c r="B2348" s="19" t="s">
        <v>201</v>
      </c>
      <c r="C2348" s="19" t="s">
        <v>17</v>
      </c>
      <c r="D2348" s="20">
        <v>0.02</v>
      </c>
      <c r="E2348" s="21" t="s">
        <v>18</v>
      </c>
      <c r="F2348" s="19" t="s">
        <v>1985</v>
      </c>
      <c r="G2348" s="22" t="s">
        <v>15</v>
      </c>
      <c r="H2348" s="23">
        <v>8000</v>
      </c>
      <c r="I2348" s="23">
        <v>8000</v>
      </c>
      <c r="J2348" s="24">
        <v>0</v>
      </c>
      <c r="K2348" s="24"/>
    </row>
    <row r="2349" spans="1:11" ht="15" customHeight="1">
      <c r="A2349" s="18">
        <v>43972</v>
      </c>
      <c r="B2349" s="19" t="s">
        <v>974</v>
      </c>
      <c r="C2349" s="19" t="s">
        <v>482</v>
      </c>
      <c r="D2349" s="20">
        <v>0.02</v>
      </c>
      <c r="E2349" s="21" t="s">
        <v>18</v>
      </c>
      <c r="F2349" s="19" t="s">
        <v>483</v>
      </c>
      <c r="G2349" s="22" t="s">
        <v>15</v>
      </c>
      <c r="H2349" s="23">
        <v>40000</v>
      </c>
      <c r="I2349" s="23">
        <v>40000</v>
      </c>
      <c r="J2349" s="24">
        <v>0</v>
      </c>
      <c r="K2349" s="24"/>
    </row>
    <row r="2350" spans="1:11" ht="15" customHeight="1">
      <c r="A2350" s="18">
        <v>43972</v>
      </c>
      <c r="B2350" s="19" t="s">
        <v>974</v>
      </c>
      <c r="C2350" s="19" t="s">
        <v>21</v>
      </c>
      <c r="D2350" s="20">
        <v>0.02</v>
      </c>
      <c r="E2350" s="21" t="s">
        <v>18</v>
      </c>
      <c r="F2350" s="19" t="s">
        <v>777</v>
      </c>
      <c r="G2350" s="22" t="s">
        <v>15</v>
      </c>
      <c r="H2350" s="23">
        <v>13000</v>
      </c>
      <c r="I2350" s="23">
        <v>13000</v>
      </c>
      <c r="J2350" s="24">
        <v>0</v>
      </c>
      <c r="K2350" s="24"/>
    </row>
    <row r="2351" spans="1:11" ht="15" customHeight="1">
      <c r="A2351" s="18">
        <v>43972</v>
      </c>
      <c r="B2351" s="19" t="s">
        <v>2143</v>
      </c>
      <c r="C2351" s="19" t="s">
        <v>41</v>
      </c>
      <c r="D2351" s="20">
        <v>0.04</v>
      </c>
      <c r="E2351" s="21" t="s">
        <v>13</v>
      </c>
      <c r="F2351" s="19" t="s">
        <v>2144</v>
      </c>
      <c r="G2351" s="22" t="s">
        <v>15</v>
      </c>
      <c r="H2351" s="23">
        <v>30500</v>
      </c>
      <c r="I2351" s="23">
        <v>30500</v>
      </c>
      <c r="J2351" s="24">
        <v>1220</v>
      </c>
      <c r="K2351" s="24"/>
    </row>
    <row r="2352" spans="1:11" ht="15" customHeight="1">
      <c r="A2352" s="18">
        <v>43972</v>
      </c>
      <c r="B2352" s="19" t="s">
        <v>2145</v>
      </c>
      <c r="C2352" s="19" t="s">
        <v>41</v>
      </c>
      <c r="D2352" s="20">
        <v>0.04</v>
      </c>
      <c r="E2352" s="21" t="s">
        <v>13</v>
      </c>
      <c r="F2352" s="19" t="s">
        <v>376</v>
      </c>
      <c r="G2352" s="22" t="s">
        <v>15</v>
      </c>
      <c r="H2352" s="23">
        <v>2880</v>
      </c>
      <c r="I2352" s="23">
        <v>2880</v>
      </c>
      <c r="J2352" s="24">
        <v>115.2</v>
      </c>
      <c r="K2352" s="24"/>
    </row>
    <row r="2353" spans="1:11" ht="15" customHeight="1">
      <c r="A2353" s="18">
        <v>43973</v>
      </c>
      <c r="B2353" s="19" t="s">
        <v>498</v>
      </c>
      <c r="C2353" s="19" t="s">
        <v>41</v>
      </c>
      <c r="D2353" s="20">
        <v>0.05</v>
      </c>
      <c r="E2353" s="21" t="s">
        <v>13</v>
      </c>
      <c r="F2353" s="19" t="s">
        <v>1382</v>
      </c>
      <c r="G2353" s="22" t="s">
        <v>15</v>
      </c>
      <c r="H2353" s="23">
        <v>5500</v>
      </c>
      <c r="I2353" s="23">
        <v>5500</v>
      </c>
      <c r="J2353" s="24">
        <v>275</v>
      </c>
      <c r="K2353" s="24"/>
    </row>
    <row r="2354" spans="1:11" ht="15" customHeight="1">
      <c r="A2354" s="18">
        <v>43973</v>
      </c>
      <c r="B2354" s="19" t="s">
        <v>334</v>
      </c>
      <c r="C2354" s="19" t="s">
        <v>718</v>
      </c>
      <c r="D2354" s="20">
        <v>0.03</v>
      </c>
      <c r="E2354" s="21" t="s">
        <v>13</v>
      </c>
      <c r="F2354" s="19" t="s">
        <v>1937</v>
      </c>
      <c r="G2354" s="22" t="s">
        <v>15</v>
      </c>
      <c r="H2354" s="23">
        <v>16000</v>
      </c>
      <c r="I2354" s="23">
        <v>16000</v>
      </c>
      <c r="J2354" s="24">
        <v>480</v>
      </c>
      <c r="K2354" s="24"/>
    </row>
    <row r="2355" spans="1:11" ht="15" customHeight="1">
      <c r="A2355" s="18">
        <v>43975</v>
      </c>
      <c r="B2355" s="19" t="s">
        <v>200</v>
      </c>
      <c r="C2355" s="19" t="s">
        <v>21</v>
      </c>
      <c r="D2355" s="20">
        <v>0.02</v>
      </c>
      <c r="E2355" s="21" t="s">
        <v>18</v>
      </c>
      <c r="F2355" s="19" t="s">
        <v>2003</v>
      </c>
      <c r="G2355" s="22" t="s">
        <v>15</v>
      </c>
      <c r="H2355" s="23">
        <v>8000</v>
      </c>
      <c r="I2355" s="23">
        <v>8000</v>
      </c>
      <c r="J2355" s="24">
        <v>0</v>
      </c>
      <c r="K2355" s="24"/>
    </row>
    <row r="2356" spans="1:11" ht="15" customHeight="1">
      <c r="A2356" s="18">
        <v>43975</v>
      </c>
      <c r="B2356" s="19" t="s">
        <v>2074</v>
      </c>
      <c r="C2356" s="19" t="s">
        <v>1706</v>
      </c>
      <c r="D2356" s="20">
        <v>3.0200000000000001E-2</v>
      </c>
      <c r="E2356" s="21" t="s">
        <v>18</v>
      </c>
      <c r="F2356" s="19" t="s">
        <v>1707</v>
      </c>
      <c r="G2356" s="22" t="s">
        <v>15</v>
      </c>
      <c r="H2356" s="23">
        <v>600</v>
      </c>
      <c r="I2356" s="23">
        <v>600</v>
      </c>
      <c r="J2356" s="24">
        <v>0</v>
      </c>
      <c r="K2356" s="24"/>
    </row>
    <row r="2357" spans="1:11" ht="15" customHeight="1">
      <c r="A2357" s="18">
        <v>43977</v>
      </c>
      <c r="B2357" s="19" t="s">
        <v>651</v>
      </c>
      <c r="C2357" s="19" t="s">
        <v>41</v>
      </c>
      <c r="D2357" s="20">
        <v>2.1999999999999999E-2</v>
      </c>
      <c r="E2357" s="21" t="s">
        <v>13</v>
      </c>
      <c r="F2357" s="19" t="s">
        <v>769</v>
      </c>
      <c r="G2357" s="22" t="s">
        <v>15</v>
      </c>
      <c r="H2357" s="23">
        <v>25879</v>
      </c>
      <c r="I2357" s="23">
        <v>25879</v>
      </c>
      <c r="J2357" s="24">
        <v>569.34</v>
      </c>
      <c r="K2357" s="24"/>
    </row>
    <row r="2358" spans="1:11" ht="15" customHeight="1">
      <c r="A2358" s="18">
        <v>43978</v>
      </c>
      <c r="B2358" s="19" t="s">
        <v>260</v>
      </c>
      <c r="C2358" s="19" t="s">
        <v>38</v>
      </c>
      <c r="D2358" s="20">
        <v>0.02</v>
      </c>
      <c r="E2358" s="21" t="s">
        <v>13</v>
      </c>
      <c r="F2358" s="19" t="s">
        <v>777</v>
      </c>
      <c r="G2358" s="22" t="s">
        <v>15</v>
      </c>
      <c r="H2358" s="23">
        <v>47957.760000000002</v>
      </c>
      <c r="I2358" s="23">
        <v>47957.760000000002</v>
      </c>
      <c r="J2358" s="24">
        <v>959.16</v>
      </c>
      <c r="K2358" s="24"/>
    </row>
    <row r="2359" spans="1:11" ht="15" customHeight="1">
      <c r="A2359" s="18">
        <v>43978</v>
      </c>
      <c r="B2359" s="19" t="s">
        <v>355</v>
      </c>
      <c r="C2359" s="19" t="s">
        <v>21</v>
      </c>
      <c r="D2359" s="20">
        <v>0.02</v>
      </c>
      <c r="E2359" s="21" t="s">
        <v>18</v>
      </c>
      <c r="F2359" s="19" t="s">
        <v>577</v>
      </c>
      <c r="G2359" s="22" t="s">
        <v>15</v>
      </c>
      <c r="H2359" s="23">
        <v>14593.33</v>
      </c>
      <c r="I2359" s="23">
        <v>14593.33</v>
      </c>
      <c r="J2359" s="24">
        <v>0</v>
      </c>
      <c r="K2359" s="24"/>
    </row>
    <row r="2360" spans="1:11" ht="15" customHeight="1">
      <c r="A2360" s="18">
        <v>43978</v>
      </c>
      <c r="B2360" s="19" t="s">
        <v>2146</v>
      </c>
      <c r="C2360" s="19" t="s">
        <v>324</v>
      </c>
      <c r="D2360" s="20">
        <v>2.9000000000000001E-2</v>
      </c>
      <c r="E2360" s="21" t="s">
        <v>18</v>
      </c>
      <c r="F2360" s="19" t="s">
        <v>325</v>
      </c>
      <c r="G2360" s="22" t="s">
        <v>15</v>
      </c>
      <c r="H2360" s="23">
        <v>578.27</v>
      </c>
      <c r="I2360" s="23">
        <v>578.27</v>
      </c>
      <c r="J2360" s="24">
        <v>0</v>
      </c>
      <c r="K2360" s="24"/>
    </row>
    <row r="2361" spans="1:11" ht="15" customHeight="1">
      <c r="A2361" s="18">
        <v>43979</v>
      </c>
      <c r="B2361" s="19" t="s">
        <v>2147</v>
      </c>
      <c r="C2361" s="19" t="s">
        <v>41</v>
      </c>
      <c r="D2361" s="20">
        <v>0.04</v>
      </c>
      <c r="E2361" s="21" t="s">
        <v>13</v>
      </c>
      <c r="F2361" s="19" t="s">
        <v>376</v>
      </c>
      <c r="G2361" s="22" t="s">
        <v>15</v>
      </c>
      <c r="H2361" s="23">
        <v>19500</v>
      </c>
      <c r="I2361" s="23">
        <v>19500</v>
      </c>
      <c r="J2361" s="24">
        <v>780</v>
      </c>
      <c r="K2361" s="24"/>
    </row>
    <row r="2362" spans="1:11" ht="15" customHeight="1">
      <c r="A2362" s="18">
        <v>43979</v>
      </c>
      <c r="B2362" s="19" t="s">
        <v>2148</v>
      </c>
      <c r="C2362" s="19" t="s">
        <v>41</v>
      </c>
      <c r="D2362" s="20">
        <v>0.04</v>
      </c>
      <c r="E2362" s="21" t="s">
        <v>13</v>
      </c>
      <c r="F2362" s="19" t="s">
        <v>376</v>
      </c>
      <c r="G2362" s="22" t="s">
        <v>15</v>
      </c>
      <c r="H2362" s="23">
        <v>28620</v>
      </c>
      <c r="I2362" s="23">
        <v>28620</v>
      </c>
      <c r="J2362" s="24">
        <v>1144.8</v>
      </c>
      <c r="K2362" s="24"/>
    </row>
    <row r="2363" spans="1:11" ht="15" customHeight="1" thickBot="1">
      <c r="A2363" s="18">
        <v>43980</v>
      </c>
      <c r="B2363" s="19" t="s">
        <v>2149</v>
      </c>
      <c r="C2363" s="19" t="s">
        <v>51</v>
      </c>
      <c r="D2363" s="20">
        <v>0.03</v>
      </c>
      <c r="E2363" s="21" t="s">
        <v>18</v>
      </c>
      <c r="F2363" s="19" t="s">
        <v>52</v>
      </c>
      <c r="G2363" s="22" t="s">
        <v>15</v>
      </c>
      <c r="H2363" s="23">
        <v>270858.07</v>
      </c>
      <c r="I2363" s="23">
        <v>270858.07</v>
      </c>
      <c r="J2363" s="24">
        <v>0</v>
      </c>
      <c r="K2363" s="24"/>
    </row>
    <row r="2364" spans="1:11" ht="15" customHeight="1" thickBot="1">
      <c r="A2364" s="1"/>
      <c r="B2364" s="1"/>
      <c r="C2364" s="1"/>
      <c r="D2364" s="1"/>
      <c r="E2364" s="1"/>
      <c r="F2364" s="1"/>
      <c r="G2364" s="38"/>
      <c r="H2364" s="36">
        <f>SUM(H2260:H2363)</f>
        <v>1569135.81</v>
      </c>
      <c r="I2364" s="44">
        <f>SUM(I2260:I2363)</f>
        <v>1569135.5100000002</v>
      </c>
      <c r="J2364" s="79">
        <f>SUM(J2260:J2363)</f>
        <v>18495.830000000002</v>
      </c>
      <c r="K2364" s="80"/>
    </row>
    <row r="2365" spans="1:11" ht="15.95" customHeight="1" thickBot="1">
      <c r="A2365" s="140"/>
      <c r="B2365" s="140"/>
      <c r="C2365" s="140"/>
      <c r="D2365" s="140"/>
      <c r="E2365" s="140"/>
      <c r="F2365" s="140"/>
      <c r="G2365" s="140"/>
      <c r="H2365" s="140"/>
      <c r="I2365" s="140"/>
      <c r="J2365" s="140"/>
      <c r="K2365" s="1"/>
    </row>
    <row r="2366" spans="1:11" ht="26.1" customHeight="1" thickBot="1">
      <c r="A2366" s="8" t="s">
        <v>1</v>
      </c>
      <c r="B2366" s="8" t="s">
        <v>2</v>
      </c>
      <c r="C2366" s="8" t="s">
        <v>3</v>
      </c>
      <c r="D2366" s="8" t="s">
        <v>4</v>
      </c>
      <c r="E2366" s="8" t="s">
        <v>5</v>
      </c>
      <c r="F2366" s="8" t="s">
        <v>6</v>
      </c>
      <c r="G2366" s="8" t="s">
        <v>7</v>
      </c>
      <c r="H2366" s="8" t="s">
        <v>8</v>
      </c>
      <c r="I2366" s="8" t="s">
        <v>9</v>
      </c>
      <c r="J2366" s="42" t="s">
        <v>10</v>
      </c>
      <c r="K2366" s="43"/>
    </row>
    <row r="2367" spans="1:11" ht="15" customHeight="1">
      <c r="A2367" s="18">
        <v>43983</v>
      </c>
      <c r="B2367" s="19" t="s">
        <v>1700</v>
      </c>
      <c r="C2367" s="19" t="s">
        <v>27</v>
      </c>
      <c r="D2367" s="20">
        <v>0.03</v>
      </c>
      <c r="E2367" s="21" t="s">
        <v>18</v>
      </c>
      <c r="F2367" s="19" t="s">
        <v>1312</v>
      </c>
      <c r="G2367" s="22" t="s">
        <v>15</v>
      </c>
      <c r="H2367" s="23">
        <v>150199.20000000001</v>
      </c>
      <c r="I2367" s="23">
        <v>150199.20000000001</v>
      </c>
      <c r="J2367" s="24">
        <v>0</v>
      </c>
      <c r="K2367" s="24"/>
    </row>
    <row r="2368" spans="1:11" ht="15" customHeight="1">
      <c r="A2368" s="18">
        <v>43983</v>
      </c>
      <c r="B2368" s="19" t="s">
        <v>2150</v>
      </c>
      <c r="C2368" s="19" t="s">
        <v>145</v>
      </c>
      <c r="D2368" s="20">
        <v>0.02</v>
      </c>
      <c r="E2368" s="21" t="s">
        <v>18</v>
      </c>
      <c r="F2368" s="19" t="s">
        <v>2151</v>
      </c>
      <c r="G2368" s="22" t="s">
        <v>15</v>
      </c>
      <c r="H2368" s="23">
        <v>987</v>
      </c>
      <c r="I2368" s="23">
        <v>987</v>
      </c>
      <c r="J2368" s="24">
        <v>0</v>
      </c>
      <c r="K2368" s="24"/>
    </row>
    <row r="2369" spans="1:11" ht="15" customHeight="1">
      <c r="A2369" s="18">
        <v>43983</v>
      </c>
      <c r="B2369" s="19" t="s">
        <v>2152</v>
      </c>
      <c r="C2369" s="19" t="s">
        <v>41</v>
      </c>
      <c r="D2369" s="20">
        <v>0.04</v>
      </c>
      <c r="E2369" s="21" t="s">
        <v>13</v>
      </c>
      <c r="F2369" s="19" t="s">
        <v>376</v>
      </c>
      <c r="G2369" s="22" t="s">
        <v>15</v>
      </c>
      <c r="H2369" s="23">
        <v>1300</v>
      </c>
      <c r="I2369" s="23">
        <v>1300</v>
      </c>
      <c r="J2369" s="24">
        <v>52</v>
      </c>
      <c r="K2369" s="24"/>
    </row>
    <row r="2370" spans="1:11" ht="21.95" customHeight="1">
      <c r="A2370" s="18">
        <v>43983</v>
      </c>
      <c r="B2370" s="19" t="s">
        <v>2153</v>
      </c>
      <c r="C2370" s="19" t="s">
        <v>860</v>
      </c>
      <c r="D2370" s="20">
        <v>0.02</v>
      </c>
      <c r="E2370" s="21" t="s">
        <v>18</v>
      </c>
      <c r="F2370" s="19" t="s">
        <v>861</v>
      </c>
      <c r="G2370" s="22" t="s">
        <v>15</v>
      </c>
      <c r="H2370" s="23">
        <v>2431.35</v>
      </c>
      <c r="I2370" s="23">
        <v>2431.35</v>
      </c>
      <c r="J2370" s="24">
        <v>0</v>
      </c>
      <c r="K2370" s="24"/>
    </row>
    <row r="2371" spans="1:11" ht="15" customHeight="1">
      <c r="A2371" s="18">
        <v>43984</v>
      </c>
      <c r="B2371" s="19" t="s">
        <v>201</v>
      </c>
      <c r="C2371" s="19" t="s">
        <v>421</v>
      </c>
      <c r="D2371" s="20">
        <v>0.02</v>
      </c>
      <c r="E2371" s="21" t="s">
        <v>18</v>
      </c>
      <c r="F2371" s="19" t="s">
        <v>2154</v>
      </c>
      <c r="G2371" s="22" t="s">
        <v>15</v>
      </c>
      <c r="H2371" s="23">
        <v>825</v>
      </c>
      <c r="I2371" s="23">
        <v>825</v>
      </c>
      <c r="J2371" s="24">
        <v>0</v>
      </c>
      <c r="K2371" s="24"/>
    </row>
    <row r="2372" spans="1:11" ht="15" customHeight="1">
      <c r="A2372" s="18">
        <v>43984</v>
      </c>
      <c r="B2372" s="19" t="s">
        <v>268</v>
      </c>
      <c r="C2372" s="19" t="s">
        <v>421</v>
      </c>
      <c r="D2372" s="20">
        <v>0.02</v>
      </c>
      <c r="E2372" s="21" t="s">
        <v>18</v>
      </c>
      <c r="F2372" s="19" t="s">
        <v>1865</v>
      </c>
      <c r="G2372" s="22" t="s">
        <v>15</v>
      </c>
      <c r="H2372" s="23">
        <v>4230.68</v>
      </c>
      <c r="I2372" s="23">
        <v>4230.68</v>
      </c>
      <c r="J2372" s="24">
        <v>0</v>
      </c>
      <c r="K2372" s="24"/>
    </row>
    <row r="2373" spans="1:11" ht="15" customHeight="1">
      <c r="A2373" s="18">
        <v>43984</v>
      </c>
      <c r="B2373" s="19" t="s">
        <v>912</v>
      </c>
      <c r="C2373" s="19" t="s">
        <v>73</v>
      </c>
      <c r="D2373" s="20">
        <v>3.0599999999999999E-2</v>
      </c>
      <c r="E2373" s="21" t="s">
        <v>18</v>
      </c>
      <c r="F2373" s="19" t="s">
        <v>1633</v>
      </c>
      <c r="G2373" s="22" t="s">
        <v>15</v>
      </c>
      <c r="H2373" s="23">
        <v>18000</v>
      </c>
      <c r="I2373" s="23">
        <v>18000</v>
      </c>
      <c r="J2373" s="24">
        <v>0</v>
      </c>
      <c r="K2373" s="24"/>
    </row>
    <row r="2374" spans="1:11" ht="15" customHeight="1">
      <c r="A2374" s="18">
        <v>43984</v>
      </c>
      <c r="B2374" s="19" t="s">
        <v>736</v>
      </c>
      <c r="C2374" s="19" t="s">
        <v>73</v>
      </c>
      <c r="D2374" s="20">
        <v>3.27E-2</v>
      </c>
      <c r="E2374" s="21" t="s">
        <v>18</v>
      </c>
      <c r="F2374" s="19" t="s">
        <v>1503</v>
      </c>
      <c r="G2374" s="22" t="s">
        <v>15</v>
      </c>
      <c r="H2374" s="23">
        <v>2550</v>
      </c>
      <c r="I2374" s="23">
        <v>2550</v>
      </c>
      <c r="J2374" s="24">
        <v>0</v>
      </c>
      <c r="K2374" s="24"/>
    </row>
    <row r="2375" spans="1:11" ht="15" customHeight="1">
      <c r="A2375" s="18">
        <v>43984</v>
      </c>
      <c r="B2375" s="19" t="s">
        <v>1242</v>
      </c>
      <c r="C2375" s="19" t="s">
        <v>533</v>
      </c>
      <c r="D2375" s="20">
        <v>0.02</v>
      </c>
      <c r="E2375" s="21" t="s">
        <v>18</v>
      </c>
      <c r="F2375" s="19" t="s">
        <v>1964</v>
      </c>
      <c r="G2375" s="22" t="s">
        <v>15</v>
      </c>
      <c r="H2375" s="23">
        <v>450</v>
      </c>
      <c r="I2375" s="23">
        <v>450</v>
      </c>
      <c r="J2375" s="24">
        <v>0</v>
      </c>
      <c r="K2375" s="24"/>
    </row>
    <row r="2376" spans="1:11" ht="15" customHeight="1">
      <c r="A2376" s="18">
        <v>43984</v>
      </c>
      <c r="B2376" s="19" t="s">
        <v>2155</v>
      </c>
      <c r="C2376" s="19" t="s">
        <v>421</v>
      </c>
      <c r="D2376" s="20">
        <v>3.8699999999999998E-2</v>
      </c>
      <c r="E2376" s="21" t="s">
        <v>18</v>
      </c>
      <c r="F2376" s="19" t="s">
        <v>1605</v>
      </c>
      <c r="G2376" s="22" t="s">
        <v>15</v>
      </c>
      <c r="H2376" s="23">
        <v>900</v>
      </c>
      <c r="I2376" s="23">
        <v>900</v>
      </c>
      <c r="J2376" s="24">
        <v>0</v>
      </c>
      <c r="K2376" s="24"/>
    </row>
    <row r="2377" spans="1:11" ht="21.95" customHeight="1">
      <c r="A2377" s="18">
        <v>43984</v>
      </c>
      <c r="B2377" s="19" t="s">
        <v>2156</v>
      </c>
      <c r="C2377" s="19" t="s">
        <v>324</v>
      </c>
      <c r="D2377" s="20">
        <v>2.9000000000000001E-2</v>
      </c>
      <c r="E2377" s="21" t="s">
        <v>18</v>
      </c>
      <c r="F2377" s="19" t="s">
        <v>2157</v>
      </c>
      <c r="G2377" s="22" t="s">
        <v>15</v>
      </c>
      <c r="H2377" s="23">
        <v>109.9</v>
      </c>
      <c r="I2377" s="23">
        <v>109.09</v>
      </c>
      <c r="J2377" s="24">
        <v>0</v>
      </c>
      <c r="K2377" s="24"/>
    </row>
    <row r="2378" spans="1:11" ht="15" customHeight="1">
      <c r="A2378" s="18">
        <v>43984</v>
      </c>
      <c r="B2378" s="19" t="s">
        <v>2158</v>
      </c>
      <c r="C2378" s="19" t="s">
        <v>41</v>
      </c>
      <c r="D2378" s="20">
        <v>0.04</v>
      </c>
      <c r="E2378" s="21" t="s">
        <v>13</v>
      </c>
      <c r="F2378" s="19" t="s">
        <v>376</v>
      </c>
      <c r="G2378" s="22" t="s">
        <v>15</v>
      </c>
      <c r="H2378" s="23">
        <v>13500</v>
      </c>
      <c r="I2378" s="23">
        <v>13500</v>
      </c>
      <c r="J2378" s="24">
        <v>540</v>
      </c>
      <c r="K2378" s="24"/>
    </row>
    <row r="2379" spans="1:11" ht="15" customHeight="1">
      <c r="A2379" s="18">
        <v>43984</v>
      </c>
      <c r="B2379" s="19" t="s">
        <v>2159</v>
      </c>
      <c r="C2379" s="19" t="s">
        <v>41</v>
      </c>
      <c r="D2379" s="20">
        <v>0.04</v>
      </c>
      <c r="E2379" s="21" t="s">
        <v>13</v>
      </c>
      <c r="F2379" s="19" t="s">
        <v>376</v>
      </c>
      <c r="G2379" s="22" t="s">
        <v>15</v>
      </c>
      <c r="H2379" s="23">
        <v>9540</v>
      </c>
      <c r="I2379" s="23">
        <v>9540</v>
      </c>
      <c r="J2379" s="24">
        <v>381.6</v>
      </c>
      <c r="K2379" s="24"/>
    </row>
    <row r="2380" spans="1:11" ht="15" customHeight="1">
      <c r="A2380" s="18">
        <v>43985</v>
      </c>
      <c r="B2380" s="19" t="s">
        <v>86</v>
      </c>
      <c r="C2380" s="19" t="s">
        <v>424</v>
      </c>
      <c r="D2380" s="20">
        <v>0.02</v>
      </c>
      <c r="E2380" s="21" t="s">
        <v>18</v>
      </c>
      <c r="F2380" s="19" t="s">
        <v>1944</v>
      </c>
      <c r="G2380" s="22" t="s">
        <v>15</v>
      </c>
      <c r="H2380" s="23">
        <v>4033.06</v>
      </c>
      <c r="I2380" s="23">
        <v>4033.06</v>
      </c>
      <c r="J2380" s="24">
        <v>0</v>
      </c>
      <c r="K2380" s="24"/>
    </row>
    <row r="2381" spans="1:11" ht="15" customHeight="1">
      <c r="A2381" s="18">
        <v>43985</v>
      </c>
      <c r="B2381" s="19" t="s">
        <v>452</v>
      </c>
      <c r="C2381" s="19" t="s">
        <v>73</v>
      </c>
      <c r="D2381" s="20">
        <v>0.05</v>
      </c>
      <c r="E2381" s="21" t="s">
        <v>18</v>
      </c>
      <c r="F2381" s="19" t="s">
        <v>2160</v>
      </c>
      <c r="G2381" s="22" t="s">
        <v>15</v>
      </c>
      <c r="H2381" s="23">
        <v>230</v>
      </c>
      <c r="I2381" s="23">
        <v>230</v>
      </c>
      <c r="J2381" s="24">
        <v>0</v>
      </c>
      <c r="K2381" s="24"/>
    </row>
    <row r="2382" spans="1:11" ht="15" customHeight="1">
      <c r="A2382" s="18">
        <v>43985</v>
      </c>
      <c r="B2382" s="19" t="s">
        <v>2161</v>
      </c>
      <c r="C2382" s="19" t="s">
        <v>2162</v>
      </c>
      <c r="D2382" s="20">
        <v>0.05</v>
      </c>
      <c r="E2382" s="21" t="s">
        <v>18</v>
      </c>
      <c r="F2382" s="19" t="s">
        <v>2163</v>
      </c>
      <c r="G2382" s="22" t="s">
        <v>15</v>
      </c>
      <c r="H2382" s="23">
        <v>1580</v>
      </c>
      <c r="I2382" s="23">
        <v>1580</v>
      </c>
      <c r="J2382" s="24">
        <v>0</v>
      </c>
      <c r="K2382" s="24"/>
    </row>
    <row r="2383" spans="1:11" ht="15" customHeight="1">
      <c r="A2383" s="18">
        <v>43985</v>
      </c>
      <c r="B2383" s="19" t="s">
        <v>2164</v>
      </c>
      <c r="C2383" s="19" t="s">
        <v>12</v>
      </c>
      <c r="D2383" s="20">
        <v>0.02</v>
      </c>
      <c r="E2383" s="21" t="s">
        <v>13</v>
      </c>
      <c r="F2383" s="19" t="s">
        <v>14</v>
      </c>
      <c r="G2383" s="22" t="s">
        <v>15</v>
      </c>
      <c r="H2383" s="23">
        <v>357.03</v>
      </c>
      <c r="I2383" s="23">
        <v>357.03</v>
      </c>
      <c r="J2383" s="24">
        <v>7.14</v>
      </c>
      <c r="K2383" s="24"/>
    </row>
    <row r="2384" spans="1:11" ht="15" customHeight="1">
      <c r="A2384" s="18">
        <v>43986</v>
      </c>
      <c r="B2384" s="19" t="s">
        <v>260</v>
      </c>
      <c r="C2384" s="19" t="s">
        <v>41</v>
      </c>
      <c r="D2384" s="20">
        <v>0.02</v>
      </c>
      <c r="E2384" s="21" t="s">
        <v>13</v>
      </c>
      <c r="F2384" s="19" t="s">
        <v>1703</v>
      </c>
      <c r="G2384" s="22" t="s">
        <v>15</v>
      </c>
      <c r="H2384" s="23">
        <v>827</v>
      </c>
      <c r="I2384" s="23">
        <v>827</v>
      </c>
      <c r="J2384" s="24">
        <v>16.54</v>
      </c>
      <c r="K2384" s="24"/>
    </row>
    <row r="2385" spans="1:11" ht="15" customHeight="1">
      <c r="A2385" s="18">
        <v>43987</v>
      </c>
      <c r="B2385" s="19" t="s">
        <v>86</v>
      </c>
      <c r="C2385" s="19" t="s">
        <v>424</v>
      </c>
      <c r="D2385" s="20">
        <v>0.02</v>
      </c>
      <c r="E2385" s="21" t="s">
        <v>18</v>
      </c>
      <c r="F2385" s="19" t="s">
        <v>1847</v>
      </c>
      <c r="G2385" s="22" t="s">
        <v>15</v>
      </c>
      <c r="H2385" s="23">
        <v>3807.61</v>
      </c>
      <c r="I2385" s="23">
        <v>3807.61</v>
      </c>
      <c r="J2385" s="24">
        <v>0</v>
      </c>
      <c r="K2385" s="24"/>
    </row>
    <row r="2386" spans="1:11" ht="15" customHeight="1">
      <c r="A2386" s="18">
        <v>43987</v>
      </c>
      <c r="B2386" s="19" t="s">
        <v>89</v>
      </c>
      <c r="C2386" s="19" t="s">
        <v>424</v>
      </c>
      <c r="D2386" s="20">
        <v>0.02</v>
      </c>
      <c r="E2386" s="21" t="s">
        <v>18</v>
      </c>
      <c r="F2386" s="19" t="s">
        <v>1674</v>
      </c>
      <c r="G2386" s="22" t="s">
        <v>15</v>
      </c>
      <c r="H2386" s="23">
        <v>4033.06</v>
      </c>
      <c r="I2386" s="23">
        <v>4033.06</v>
      </c>
      <c r="J2386" s="24">
        <v>0</v>
      </c>
      <c r="K2386" s="24"/>
    </row>
    <row r="2387" spans="1:11" ht="15" customHeight="1">
      <c r="A2387" s="18">
        <v>43987</v>
      </c>
      <c r="B2387" s="19" t="s">
        <v>89</v>
      </c>
      <c r="C2387" s="19" t="s">
        <v>424</v>
      </c>
      <c r="D2387" s="20">
        <v>0.02</v>
      </c>
      <c r="E2387" s="21" t="s">
        <v>18</v>
      </c>
      <c r="F2387" s="19" t="s">
        <v>1675</v>
      </c>
      <c r="G2387" s="22" t="s">
        <v>15</v>
      </c>
      <c r="H2387" s="23">
        <v>6238.77</v>
      </c>
      <c r="I2387" s="23">
        <v>6238.77</v>
      </c>
      <c r="J2387" s="24">
        <v>0</v>
      </c>
      <c r="K2387" s="24"/>
    </row>
    <row r="2388" spans="1:11" ht="15" customHeight="1">
      <c r="A2388" s="18">
        <v>43987</v>
      </c>
      <c r="B2388" s="19" t="s">
        <v>90</v>
      </c>
      <c r="C2388" s="19" t="s">
        <v>424</v>
      </c>
      <c r="D2388" s="20">
        <v>0.02</v>
      </c>
      <c r="E2388" s="21" t="s">
        <v>18</v>
      </c>
      <c r="F2388" s="19" t="s">
        <v>1686</v>
      </c>
      <c r="G2388" s="22" t="s">
        <v>15</v>
      </c>
      <c r="H2388" s="23">
        <v>4653.75</v>
      </c>
      <c r="I2388" s="23">
        <v>4653.75</v>
      </c>
      <c r="J2388" s="24">
        <v>0</v>
      </c>
      <c r="K2388" s="24"/>
    </row>
    <row r="2389" spans="1:11" ht="15" customHeight="1">
      <c r="A2389" s="18">
        <v>43987</v>
      </c>
      <c r="B2389" s="19" t="s">
        <v>90</v>
      </c>
      <c r="C2389" s="19" t="s">
        <v>424</v>
      </c>
      <c r="D2389" s="20">
        <v>0.02</v>
      </c>
      <c r="E2389" s="21" t="s">
        <v>18</v>
      </c>
      <c r="F2389" s="19" t="s">
        <v>1687</v>
      </c>
      <c r="G2389" s="22" t="s">
        <v>15</v>
      </c>
      <c r="H2389" s="23">
        <v>6238.77</v>
      </c>
      <c r="I2389" s="23">
        <v>6238.77</v>
      </c>
      <c r="J2389" s="24">
        <v>0</v>
      </c>
      <c r="K2389" s="24"/>
    </row>
    <row r="2390" spans="1:11" ht="15" customHeight="1">
      <c r="A2390" s="18">
        <v>43987</v>
      </c>
      <c r="B2390" s="19" t="s">
        <v>179</v>
      </c>
      <c r="C2390" s="19" t="s">
        <v>424</v>
      </c>
      <c r="D2390" s="20">
        <v>0.02</v>
      </c>
      <c r="E2390" s="21" t="s">
        <v>18</v>
      </c>
      <c r="F2390" s="19" t="s">
        <v>1613</v>
      </c>
      <c r="G2390" s="22" t="s">
        <v>15</v>
      </c>
      <c r="H2390" s="23">
        <v>6238.77</v>
      </c>
      <c r="I2390" s="23">
        <v>6238.77</v>
      </c>
      <c r="J2390" s="24">
        <v>0</v>
      </c>
      <c r="K2390" s="24"/>
    </row>
    <row r="2391" spans="1:11" ht="15" customHeight="1">
      <c r="A2391" s="18">
        <v>43987</v>
      </c>
      <c r="B2391" s="19" t="s">
        <v>663</v>
      </c>
      <c r="C2391" s="19" t="s">
        <v>38</v>
      </c>
      <c r="D2391" s="20">
        <v>0.02</v>
      </c>
      <c r="E2391" s="21" t="s">
        <v>13</v>
      </c>
      <c r="F2391" s="19" t="s">
        <v>2106</v>
      </c>
      <c r="G2391" s="22" t="s">
        <v>15</v>
      </c>
      <c r="H2391" s="23">
        <v>16954.52</v>
      </c>
      <c r="I2391" s="23">
        <v>16954.52</v>
      </c>
      <c r="J2391" s="24">
        <v>339.09</v>
      </c>
      <c r="K2391" s="24"/>
    </row>
    <row r="2392" spans="1:11" ht="15" customHeight="1">
      <c r="A2392" s="18">
        <v>43987</v>
      </c>
      <c r="B2392" s="19" t="s">
        <v>2165</v>
      </c>
      <c r="C2392" s="19" t="s">
        <v>17</v>
      </c>
      <c r="D2392" s="20">
        <v>0.02</v>
      </c>
      <c r="E2392" s="21" t="s">
        <v>18</v>
      </c>
      <c r="F2392" s="19" t="s">
        <v>560</v>
      </c>
      <c r="G2392" s="22" t="s">
        <v>15</v>
      </c>
      <c r="H2392" s="23">
        <v>3050</v>
      </c>
      <c r="I2392" s="23">
        <v>3050</v>
      </c>
      <c r="J2392" s="24">
        <v>0</v>
      </c>
      <c r="K2392" s="24"/>
    </row>
    <row r="2393" spans="1:11" ht="15" customHeight="1">
      <c r="A2393" s="18">
        <v>43987</v>
      </c>
      <c r="B2393" s="19" t="s">
        <v>2166</v>
      </c>
      <c r="C2393" s="19" t="s">
        <v>718</v>
      </c>
      <c r="D2393" s="20">
        <v>2.7900000000000001E-2</v>
      </c>
      <c r="E2393" s="21" t="s">
        <v>13</v>
      </c>
      <c r="F2393" s="19" t="s">
        <v>1936</v>
      </c>
      <c r="G2393" s="22" t="s">
        <v>15</v>
      </c>
      <c r="H2393" s="23">
        <v>5000</v>
      </c>
      <c r="I2393" s="23">
        <v>5000</v>
      </c>
      <c r="J2393" s="24">
        <v>139.5</v>
      </c>
      <c r="K2393" s="24"/>
    </row>
    <row r="2394" spans="1:11" ht="15" customHeight="1">
      <c r="A2394" s="18">
        <v>43987</v>
      </c>
      <c r="B2394" s="19" t="s">
        <v>2167</v>
      </c>
      <c r="C2394" s="19" t="s">
        <v>21</v>
      </c>
      <c r="D2394" s="20">
        <v>0.05</v>
      </c>
      <c r="E2394" s="21" t="s">
        <v>18</v>
      </c>
      <c r="F2394" s="19" t="s">
        <v>694</v>
      </c>
      <c r="G2394" s="22" t="s">
        <v>15</v>
      </c>
      <c r="H2394" s="23">
        <v>20000</v>
      </c>
      <c r="I2394" s="23">
        <v>20000</v>
      </c>
      <c r="J2394" s="24">
        <v>0</v>
      </c>
      <c r="K2394" s="24"/>
    </row>
    <row r="2395" spans="1:11" ht="15" customHeight="1">
      <c r="A2395" s="18">
        <v>43987</v>
      </c>
      <c r="B2395" s="19" t="s">
        <v>2168</v>
      </c>
      <c r="C2395" s="19" t="s">
        <v>316</v>
      </c>
      <c r="D2395" s="20">
        <v>0.02</v>
      </c>
      <c r="E2395" s="21" t="s">
        <v>18</v>
      </c>
      <c r="F2395" s="19" t="s">
        <v>882</v>
      </c>
      <c r="G2395" s="22" t="s">
        <v>15</v>
      </c>
      <c r="H2395" s="23">
        <v>300</v>
      </c>
      <c r="I2395" s="23">
        <v>300</v>
      </c>
      <c r="J2395" s="24">
        <v>0</v>
      </c>
      <c r="K2395" s="24"/>
    </row>
    <row r="2396" spans="1:11" ht="15" customHeight="1">
      <c r="A2396" s="18">
        <v>43987</v>
      </c>
      <c r="B2396" s="19" t="s">
        <v>2169</v>
      </c>
      <c r="C2396" s="19" t="s">
        <v>27</v>
      </c>
      <c r="D2396" s="20">
        <v>0.03</v>
      </c>
      <c r="E2396" s="21" t="s">
        <v>18</v>
      </c>
      <c r="F2396" s="19" t="s">
        <v>2170</v>
      </c>
      <c r="G2396" s="22" t="s">
        <v>15</v>
      </c>
      <c r="H2396" s="23">
        <v>68000</v>
      </c>
      <c r="I2396" s="23">
        <v>68000</v>
      </c>
      <c r="J2396" s="24">
        <v>0</v>
      </c>
      <c r="K2396" s="24"/>
    </row>
    <row r="2397" spans="1:11" ht="15" customHeight="1">
      <c r="A2397" s="18">
        <v>43987</v>
      </c>
      <c r="B2397" s="19" t="s">
        <v>2171</v>
      </c>
      <c r="C2397" s="19" t="s">
        <v>1760</v>
      </c>
      <c r="D2397" s="20">
        <v>0.05</v>
      </c>
      <c r="E2397" s="21" t="s">
        <v>18</v>
      </c>
      <c r="F2397" s="19" t="s">
        <v>49</v>
      </c>
      <c r="G2397" s="22" t="s">
        <v>15</v>
      </c>
      <c r="H2397" s="23">
        <v>580.14</v>
      </c>
      <c r="I2397" s="23">
        <v>580.14</v>
      </c>
      <c r="J2397" s="24">
        <v>0</v>
      </c>
      <c r="K2397" s="24"/>
    </row>
    <row r="2398" spans="1:11" ht="15" customHeight="1">
      <c r="A2398" s="18">
        <v>43987</v>
      </c>
      <c r="B2398" s="19" t="s">
        <v>2172</v>
      </c>
      <c r="C2398" s="19" t="s">
        <v>82</v>
      </c>
      <c r="D2398" s="20">
        <v>0.02</v>
      </c>
      <c r="E2398" s="21" t="s">
        <v>13</v>
      </c>
      <c r="F2398" s="19" t="s">
        <v>1658</v>
      </c>
      <c r="G2398" s="22" t="s">
        <v>15</v>
      </c>
      <c r="H2398" s="23">
        <v>15731.88</v>
      </c>
      <c r="I2398" s="23">
        <v>15731.88</v>
      </c>
      <c r="J2398" s="24">
        <v>314.64</v>
      </c>
      <c r="K2398" s="24"/>
    </row>
    <row r="2399" spans="1:11" ht="15" customHeight="1">
      <c r="A2399" s="18">
        <v>43987</v>
      </c>
      <c r="B2399" s="19" t="s">
        <v>2173</v>
      </c>
      <c r="C2399" s="19" t="s">
        <v>505</v>
      </c>
      <c r="D2399" s="20">
        <v>2.9000000000000001E-2</v>
      </c>
      <c r="E2399" s="21" t="s">
        <v>18</v>
      </c>
      <c r="F2399" s="19" t="s">
        <v>955</v>
      </c>
      <c r="G2399" s="22" t="s">
        <v>15</v>
      </c>
      <c r="H2399" s="23">
        <v>1741</v>
      </c>
      <c r="I2399" s="23">
        <v>1741</v>
      </c>
      <c r="J2399" s="24">
        <v>0</v>
      </c>
      <c r="K2399" s="24"/>
    </row>
    <row r="2400" spans="1:11" ht="15" customHeight="1">
      <c r="A2400" s="18">
        <v>43989</v>
      </c>
      <c r="B2400" s="19" t="s">
        <v>86</v>
      </c>
      <c r="C2400" s="19" t="s">
        <v>424</v>
      </c>
      <c r="D2400" s="20">
        <v>0.02</v>
      </c>
      <c r="E2400" s="21" t="s">
        <v>18</v>
      </c>
      <c r="F2400" s="19" t="s">
        <v>1846</v>
      </c>
      <c r="G2400" s="22" t="s">
        <v>15</v>
      </c>
      <c r="H2400" s="23">
        <v>4003.06</v>
      </c>
      <c r="I2400" s="23">
        <v>4003.06</v>
      </c>
      <c r="J2400" s="24">
        <v>0</v>
      </c>
      <c r="K2400" s="24"/>
    </row>
    <row r="2401" spans="1:11" ht="15" customHeight="1">
      <c r="A2401" s="18">
        <v>43989</v>
      </c>
      <c r="B2401" s="19" t="s">
        <v>89</v>
      </c>
      <c r="C2401" s="19" t="s">
        <v>424</v>
      </c>
      <c r="D2401" s="20">
        <v>0.02</v>
      </c>
      <c r="E2401" s="21" t="s">
        <v>18</v>
      </c>
      <c r="F2401" s="19" t="s">
        <v>1673</v>
      </c>
      <c r="G2401" s="22" t="s">
        <v>15</v>
      </c>
      <c r="H2401" s="23">
        <v>6238.77</v>
      </c>
      <c r="I2401" s="23">
        <v>6238.77</v>
      </c>
      <c r="J2401" s="24">
        <v>0</v>
      </c>
      <c r="K2401" s="24"/>
    </row>
    <row r="2402" spans="1:11" ht="15" customHeight="1">
      <c r="A2402" s="18">
        <v>43990</v>
      </c>
      <c r="B2402" s="19" t="s">
        <v>86</v>
      </c>
      <c r="C2402" s="19" t="s">
        <v>73</v>
      </c>
      <c r="D2402" s="20">
        <v>0.02</v>
      </c>
      <c r="E2402" s="21" t="s">
        <v>18</v>
      </c>
      <c r="F2402" s="19" t="s">
        <v>1864</v>
      </c>
      <c r="G2402" s="22" t="s">
        <v>15</v>
      </c>
      <c r="H2402" s="23">
        <v>4230.68</v>
      </c>
      <c r="I2402" s="23">
        <v>4230.08</v>
      </c>
      <c r="J2402" s="24">
        <v>0</v>
      </c>
      <c r="K2402" s="24"/>
    </row>
    <row r="2403" spans="1:11" ht="15" customHeight="1">
      <c r="A2403" s="18">
        <v>43990</v>
      </c>
      <c r="B2403" s="19" t="s">
        <v>275</v>
      </c>
      <c r="C2403" s="19" t="s">
        <v>424</v>
      </c>
      <c r="D2403" s="20">
        <v>0.02</v>
      </c>
      <c r="E2403" s="21" t="s">
        <v>18</v>
      </c>
      <c r="F2403" s="19" t="s">
        <v>733</v>
      </c>
      <c r="G2403" s="22" t="s">
        <v>15</v>
      </c>
      <c r="H2403" s="23">
        <v>27600</v>
      </c>
      <c r="I2403" s="23">
        <v>27600</v>
      </c>
      <c r="J2403" s="24">
        <v>0</v>
      </c>
      <c r="K2403" s="24"/>
    </row>
    <row r="2404" spans="1:11" ht="15" customHeight="1">
      <c r="A2404" s="18">
        <v>43990</v>
      </c>
      <c r="B2404" s="19" t="s">
        <v>2174</v>
      </c>
      <c r="C2404" s="19" t="s">
        <v>407</v>
      </c>
      <c r="D2404" s="20">
        <v>0.02</v>
      </c>
      <c r="E2404" s="21" t="s">
        <v>18</v>
      </c>
      <c r="F2404" s="19" t="s">
        <v>1162</v>
      </c>
      <c r="G2404" s="22" t="s">
        <v>15</v>
      </c>
      <c r="H2404" s="23">
        <v>600</v>
      </c>
      <c r="I2404" s="23">
        <v>600</v>
      </c>
      <c r="J2404" s="24">
        <v>0</v>
      </c>
      <c r="K2404" s="24"/>
    </row>
    <row r="2405" spans="1:11" ht="15" customHeight="1">
      <c r="A2405" s="18">
        <v>43990</v>
      </c>
      <c r="B2405" s="19" t="s">
        <v>2175</v>
      </c>
      <c r="C2405" s="19" t="s">
        <v>12</v>
      </c>
      <c r="D2405" s="20">
        <v>0.02</v>
      </c>
      <c r="E2405" s="21" t="s">
        <v>13</v>
      </c>
      <c r="F2405" s="19" t="s">
        <v>1561</v>
      </c>
      <c r="G2405" s="22" t="s">
        <v>15</v>
      </c>
      <c r="H2405" s="23">
        <v>1580</v>
      </c>
      <c r="I2405" s="23">
        <v>1580</v>
      </c>
      <c r="J2405" s="24">
        <v>31.6</v>
      </c>
      <c r="K2405" s="24"/>
    </row>
    <row r="2406" spans="1:11" ht="15" customHeight="1">
      <c r="A2406" s="18">
        <v>43990</v>
      </c>
      <c r="B2406" s="19" t="s">
        <v>2176</v>
      </c>
      <c r="C2406" s="19" t="s">
        <v>27</v>
      </c>
      <c r="D2406" s="20">
        <v>0.03</v>
      </c>
      <c r="E2406" s="21" t="s">
        <v>18</v>
      </c>
      <c r="F2406" s="19" t="s">
        <v>2088</v>
      </c>
      <c r="G2406" s="22" t="s">
        <v>15</v>
      </c>
      <c r="H2406" s="23">
        <v>8000</v>
      </c>
      <c r="I2406" s="23">
        <v>8000</v>
      </c>
      <c r="J2406" s="24">
        <v>0</v>
      </c>
      <c r="K2406" s="24"/>
    </row>
    <row r="2407" spans="1:11" ht="15" customHeight="1">
      <c r="A2407" s="18">
        <v>43991</v>
      </c>
      <c r="B2407" s="19" t="s">
        <v>2177</v>
      </c>
      <c r="C2407" s="19" t="s">
        <v>345</v>
      </c>
      <c r="D2407" s="20">
        <v>0.03</v>
      </c>
      <c r="E2407" s="21" t="s">
        <v>18</v>
      </c>
      <c r="F2407" s="19" t="s">
        <v>346</v>
      </c>
      <c r="G2407" s="22" t="s">
        <v>15</v>
      </c>
      <c r="H2407" s="23">
        <v>952</v>
      </c>
      <c r="I2407" s="23">
        <v>952</v>
      </c>
      <c r="J2407" s="24">
        <v>0</v>
      </c>
      <c r="K2407" s="24"/>
    </row>
    <row r="2408" spans="1:11" ht="15" customHeight="1">
      <c r="A2408" s="18">
        <v>43991</v>
      </c>
      <c r="B2408" s="19" t="s">
        <v>2178</v>
      </c>
      <c r="C2408" s="19" t="s">
        <v>1283</v>
      </c>
      <c r="D2408" s="20">
        <v>0.05</v>
      </c>
      <c r="E2408" s="21" t="s">
        <v>18</v>
      </c>
      <c r="F2408" s="19" t="s">
        <v>1698</v>
      </c>
      <c r="G2408" s="22" t="s">
        <v>15</v>
      </c>
      <c r="H2408" s="23">
        <v>3000</v>
      </c>
      <c r="I2408" s="23">
        <v>3000</v>
      </c>
      <c r="J2408" s="24">
        <v>0</v>
      </c>
      <c r="K2408" s="24"/>
    </row>
    <row r="2409" spans="1:11" ht="15" customHeight="1">
      <c r="A2409" s="18">
        <v>43991</v>
      </c>
      <c r="B2409" s="19" t="s">
        <v>2179</v>
      </c>
      <c r="C2409" s="19" t="s">
        <v>1283</v>
      </c>
      <c r="D2409" s="20">
        <v>0.05</v>
      </c>
      <c r="E2409" s="21" t="s">
        <v>18</v>
      </c>
      <c r="F2409" s="19" t="s">
        <v>1698</v>
      </c>
      <c r="G2409" s="22" t="s">
        <v>15</v>
      </c>
      <c r="H2409" s="23">
        <v>1458.16</v>
      </c>
      <c r="I2409" s="23">
        <v>1458.16</v>
      </c>
      <c r="J2409" s="24">
        <v>0</v>
      </c>
      <c r="K2409" s="24"/>
    </row>
    <row r="2410" spans="1:11" ht="15" customHeight="1">
      <c r="A2410" s="18">
        <v>43991</v>
      </c>
      <c r="B2410" s="19" t="s">
        <v>2180</v>
      </c>
      <c r="C2410" s="19" t="s">
        <v>421</v>
      </c>
      <c r="D2410" s="20">
        <v>0.05</v>
      </c>
      <c r="E2410" s="21" t="s">
        <v>18</v>
      </c>
      <c r="F2410" s="19" t="s">
        <v>1626</v>
      </c>
      <c r="G2410" s="22" t="s">
        <v>15</v>
      </c>
      <c r="H2410" s="23">
        <v>650</v>
      </c>
      <c r="I2410" s="23">
        <v>650</v>
      </c>
      <c r="J2410" s="24">
        <v>0</v>
      </c>
      <c r="K2410" s="24"/>
    </row>
    <row r="2411" spans="1:11" ht="15" customHeight="1">
      <c r="A2411" s="18">
        <v>43991</v>
      </c>
      <c r="B2411" s="19" t="s">
        <v>2181</v>
      </c>
      <c r="C2411" s="19" t="s">
        <v>1378</v>
      </c>
      <c r="D2411" s="20">
        <v>2.5000000000000001E-2</v>
      </c>
      <c r="E2411" s="21" t="s">
        <v>18</v>
      </c>
      <c r="F2411" s="19" t="s">
        <v>1820</v>
      </c>
      <c r="G2411" s="22" t="s">
        <v>15</v>
      </c>
      <c r="H2411" s="23">
        <v>810</v>
      </c>
      <c r="I2411" s="23">
        <v>810</v>
      </c>
      <c r="J2411" s="24">
        <v>0</v>
      </c>
      <c r="K2411" s="24"/>
    </row>
    <row r="2412" spans="1:11" ht="15" customHeight="1">
      <c r="A2412" s="18">
        <v>43991</v>
      </c>
      <c r="B2412" s="19" t="s">
        <v>2182</v>
      </c>
      <c r="C2412" s="19" t="s">
        <v>41</v>
      </c>
      <c r="D2412" s="20">
        <v>0.04</v>
      </c>
      <c r="E2412" s="21" t="s">
        <v>13</v>
      </c>
      <c r="F2412" s="19" t="s">
        <v>376</v>
      </c>
      <c r="G2412" s="22" t="s">
        <v>15</v>
      </c>
      <c r="H2412" s="23">
        <v>1250</v>
      </c>
      <c r="I2412" s="23">
        <v>1250</v>
      </c>
      <c r="J2412" s="24">
        <v>50</v>
      </c>
      <c r="K2412" s="24"/>
    </row>
    <row r="2413" spans="1:11" ht="15" customHeight="1">
      <c r="A2413" s="18">
        <v>43992</v>
      </c>
      <c r="B2413" s="19" t="s">
        <v>2183</v>
      </c>
      <c r="C2413" s="19" t="s">
        <v>27</v>
      </c>
      <c r="D2413" s="20">
        <v>0.03</v>
      </c>
      <c r="E2413" s="21" t="s">
        <v>18</v>
      </c>
      <c r="F2413" s="19" t="s">
        <v>28</v>
      </c>
      <c r="G2413" s="22" t="s">
        <v>15</v>
      </c>
      <c r="H2413" s="23">
        <v>330</v>
      </c>
      <c r="I2413" s="23">
        <v>330</v>
      </c>
      <c r="J2413" s="24">
        <v>0</v>
      </c>
      <c r="K2413" s="24"/>
    </row>
    <row r="2414" spans="1:11" ht="15" customHeight="1">
      <c r="A2414" s="18">
        <v>43992</v>
      </c>
      <c r="B2414" s="19" t="s">
        <v>2184</v>
      </c>
      <c r="C2414" s="19" t="s">
        <v>136</v>
      </c>
      <c r="D2414" s="20">
        <v>4.5900000000000003E-2</v>
      </c>
      <c r="E2414" s="21" t="s">
        <v>13</v>
      </c>
      <c r="F2414" s="19" t="s">
        <v>1608</v>
      </c>
      <c r="G2414" s="22" t="s">
        <v>15</v>
      </c>
      <c r="H2414" s="23">
        <v>20000</v>
      </c>
      <c r="I2414" s="23">
        <v>20000</v>
      </c>
      <c r="J2414" s="24">
        <v>918</v>
      </c>
      <c r="K2414" s="24"/>
    </row>
    <row r="2415" spans="1:11" ht="15" customHeight="1">
      <c r="A2415" s="18">
        <v>43992</v>
      </c>
      <c r="B2415" s="19" t="s">
        <v>2185</v>
      </c>
      <c r="C2415" s="19" t="s">
        <v>21</v>
      </c>
      <c r="D2415" s="20">
        <v>0.05</v>
      </c>
      <c r="E2415" s="21" t="s">
        <v>18</v>
      </c>
      <c r="F2415" s="19" t="s">
        <v>694</v>
      </c>
      <c r="G2415" s="22" t="s">
        <v>15</v>
      </c>
      <c r="H2415" s="23">
        <v>15000</v>
      </c>
      <c r="I2415" s="23">
        <v>15000</v>
      </c>
      <c r="J2415" s="24">
        <v>0</v>
      </c>
      <c r="K2415" s="24"/>
    </row>
    <row r="2416" spans="1:11" ht="15" customHeight="1">
      <c r="A2416" s="18">
        <v>43992</v>
      </c>
      <c r="B2416" s="19" t="s">
        <v>2186</v>
      </c>
      <c r="C2416" s="19" t="s">
        <v>32</v>
      </c>
      <c r="D2416" s="20">
        <v>0.02</v>
      </c>
      <c r="E2416" s="21" t="s">
        <v>13</v>
      </c>
      <c r="F2416" s="19" t="s">
        <v>1728</v>
      </c>
      <c r="G2416" s="22" t="s">
        <v>15</v>
      </c>
      <c r="H2416" s="23">
        <v>67692.210000000006</v>
      </c>
      <c r="I2416" s="23">
        <v>67692.210000000006</v>
      </c>
      <c r="J2416" s="24">
        <v>1353.84</v>
      </c>
      <c r="K2416" s="24"/>
    </row>
    <row r="2417" spans="1:11" ht="15" customHeight="1">
      <c r="A2417" s="18">
        <v>43992</v>
      </c>
      <c r="B2417" s="19" t="s">
        <v>2187</v>
      </c>
      <c r="C2417" s="19" t="s">
        <v>32</v>
      </c>
      <c r="D2417" s="20">
        <v>0.02</v>
      </c>
      <c r="E2417" s="21" t="s">
        <v>13</v>
      </c>
      <c r="F2417" s="19" t="s">
        <v>1728</v>
      </c>
      <c r="G2417" s="22" t="s">
        <v>15</v>
      </c>
      <c r="H2417" s="23">
        <v>45128.14</v>
      </c>
      <c r="I2417" s="23">
        <v>45128.14</v>
      </c>
      <c r="J2417" s="24">
        <v>902.56</v>
      </c>
      <c r="K2417" s="24"/>
    </row>
    <row r="2418" spans="1:11" ht="15" customHeight="1">
      <c r="A2418" s="18">
        <v>43993</v>
      </c>
      <c r="B2418" s="19" t="s">
        <v>2188</v>
      </c>
      <c r="C2418" s="19" t="s">
        <v>1378</v>
      </c>
      <c r="D2418" s="20">
        <v>2.9000000000000001E-2</v>
      </c>
      <c r="E2418" s="21" t="s">
        <v>18</v>
      </c>
      <c r="F2418" s="19" t="s">
        <v>1672</v>
      </c>
      <c r="G2418" s="22" t="s">
        <v>15</v>
      </c>
      <c r="H2418" s="23">
        <v>700</v>
      </c>
      <c r="I2418" s="23">
        <v>700</v>
      </c>
      <c r="J2418" s="24">
        <v>0</v>
      </c>
      <c r="K2418" s="24"/>
    </row>
    <row r="2419" spans="1:11" ht="15" customHeight="1">
      <c r="A2419" s="18">
        <v>43994</v>
      </c>
      <c r="B2419" s="19" t="s">
        <v>2189</v>
      </c>
      <c r="C2419" s="19" t="s">
        <v>1829</v>
      </c>
      <c r="D2419" s="20">
        <v>0.02</v>
      </c>
      <c r="E2419" s="21" t="s">
        <v>18</v>
      </c>
      <c r="F2419" s="19" t="s">
        <v>1830</v>
      </c>
      <c r="G2419" s="22" t="s">
        <v>15</v>
      </c>
      <c r="H2419" s="23">
        <v>2080</v>
      </c>
      <c r="I2419" s="23">
        <v>2080</v>
      </c>
      <c r="J2419" s="24">
        <v>0</v>
      </c>
      <c r="K2419" s="24"/>
    </row>
    <row r="2420" spans="1:11" ht="15" customHeight="1">
      <c r="A2420" s="18">
        <v>43994</v>
      </c>
      <c r="B2420" s="19" t="s">
        <v>2190</v>
      </c>
      <c r="C2420" s="19" t="s">
        <v>321</v>
      </c>
      <c r="D2420" s="20">
        <v>0.02</v>
      </c>
      <c r="E2420" s="21" t="s">
        <v>18</v>
      </c>
      <c r="F2420" s="19" t="s">
        <v>1907</v>
      </c>
      <c r="G2420" s="22" t="s">
        <v>15</v>
      </c>
      <c r="H2420" s="23">
        <v>4500</v>
      </c>
      <c r="I2420" s="23">
        <v>4500</v>
      </c>
      <c r="J2420" s="24">
        <v>0</v>
      </c>
      <c r="K2420" s="24"/>
    </row>
    <row r="2421" spans="1:11" ht="15" customHeight="1">
      <c r="A2421" s="18">
        <v>43994</v>
      </c>
      <c r="B2421" s="19" t="s">
        <v>2191</v>
      </c>
      <c r="C2421" s="19" t="s">
        <v>1378</v>
      </c>
      <c r="D2421" s="20">
        <v>2.9000000000000001E-2</v>
      </c>
      <c r="E2421" s="21" t="s">
        <v>18</v>
      </c>
      <c r="F2421" s="19" t="s">
        <v>1672</v>
      </c>
      <c r="G2421" s="22" t="s">
        <v>15</v>
      </c>
      <c r="H2421" s="23">
        <v>300</v>
      </c>
      <c r="I2421" s="23">
        <v>300</v>
      </c>
      <c r="J2421" s="24">
        <v>0</v>
      </c>
      <c r="K2421" s="24"/>
    </row>
    <row r="2422" spans="1:11" ht="15" customHeight="1">
      <c r="A2422" s="18">
        <v>43997</v>
      </c>
      <c r="B2422" s="19" t="s">
        <v>118</v>
      </c>
      <c r="C2422" s="19" t="s">
        <v>41</v>
      </c>
      <c r="D2422" s="20">
        <v>3.6200000000000003E-2</v>
      </c>
      <c r="E2422" s="21" t="s">
        <v>13</v>
      </c>
      <c r="F2422" s="19" t="s">
        <v>727</v>
      </c>
      <c r="G2422" s="22" t="s">
        <v>15</v>
      </c>
      <c r="H2422" s="23">
        <v>9100</v>
      </c>
      <c r="I2422" s="23">
        <v>9100</v>
      </c>
      <c r="J2422" s="24">
        <v>329.42</v>
      </c>
      <c r="K2422" s="24"/>
    </row>
    <row r="2423" spans="1:11" ht="15" customHeight="1">
      <c r="A2423" s="18">
        <v>43997</v>
      </c>
      <c r="B2423" s="19" t="s">
        <v>268</v>
      </c>
      <c r="C2423" s="19" t="s">
        <v>41</v>
      </c>
      <c r="D2423" s="20">
        <v>0.02</v>
      </c>
      <c r="E2423" s="21" t="s">
        <v>13</v>
      </c>
      <c r="F2423" s="19" t="s">
        <v>1703</v>
      </c>
      <c r="G2423" s="22" t="s">
        <v>15</v>
      </c>
      <c r="H2423" s="23">
        <v>2794.37</v>
      </c>
      <c r="I2423" s="23">
        <v>2794.37</v>
      </c>
      <c r="J2423" s="24">
        <v>55.89</v>
      </c>
      <c r="K2423" s="24"/>
    </row>
    <row r="2424" spans="1:11" ht="15" customHeight="1">
      <c r="A2424" s="18">
        <v>43997</v>
      </c>
      <c r="B2424" s="19" t="s">
        <v>292</v>
      </c>
      <c r="C2424" s="19" t="s">
        <v>38</v>
      </c>
      <c r="D2424" s="20">
        <v>0.02</v>
      </c>
      <c r="E2424" s="21" t="s">
        <v>13</v>
      </c>
      <c r="F2424" s="19" t="s">
        <v>1703</v>
      </c>
      <c r="G2424" s="22" t="s">
        <v>15</v>
      </c>
      <c r="H2424" s="23">
        <v>17848</v>
      </c>
      <c r="I2424" s="23">
        <v>17848</v>
      </c>
      <c r="J2424" s="24">
        <v>356.96</v>
      </c>
      <c r="K2424" s="24"/>
    </row>
    <row r="2425" spans="1:11" ht="15" customHeight="1">
      <c r="A2425" s="18">
        <v>43997</v>
      </c>
      <c r="B2425" s="19" t="s">
        <v>23</v>
      </c>
      <c r="C2425" s="19" t="s">
        <v>38</v>
      </c>
      <c r="D2425" s="20">
        <v>0.02</v>
      </c>
      <c r="E2425" s="21" t="s">
        <v>13</v>
      </c>
      <c r="F2425" s="19" t="s">
        <v>1703</v>
      </c>
      <c r="G2425" s="22" t="s">
        <v>15</v>
      </c>
      <c r="H2425" s="23">
        <v>1100</v>
      </c>
      <c r="I2425" s="23">
        <v>1100</v>
      </c>
      <c r="J2425" s="24">
        <v>22</v>
      </c>
      <c r="K2425" s="24"/>
    </row>
    <row r="2426" spans="1:11" ht="15" customHeight="1">
      <c r="A2426" s="18">
        <v>43997</v>
      </c>
      <c r="B2426" s="19" t="s">
        <v>387</v>
      </c>
      <c r="C2426" s="19" t="s">
        <v>38</v>
      </c>
      <c r="D2426" s="20">
        <v>0.02</v>
      </c>
      <c r="E2426" s="21" t="s">
        <v>13</v>
      </c>
      <c r="F2426" s="19" t="s">
        <v>1703</v>
      </c>
      <c r="G2426" s="22" t="s">
        <v>15</v>
      </c>
      <c r="H2426" s="23">
        <v>10000</v>
      </c>
      <c r="I2426" s="23">
        <v>10000</v>
      </c>
      <c r="J2426" s="24">
        <v>200</v>
      </c>
      <c r="K2426" s="24"/>
    </row>
    <row r="2427" spans="1:11" ht="15" customHeight="1">
      <c r="A2427" s="53">
        <v>43997</v>
      </c>
      <c r="B2427" s="54" t="s">
        <v>2192</v>
      </c>
      <c r="C2427" s="54" t="s">
        <v>41</v>
      </c>
      <c r="D2427" s="55">
        <v>2.01E-2</v>
      </c>
      <c r="E2427" s="56" t="s">
        <v>436</v>
      </c>
      <c r="F2427" s="54" t="s">
        <v>2193</v>
      </c>
      <c r="G2427" s="57" t="s">
        <v>386</v>
      </c>
      <c r="H2427" s="58">
        <v>0</v>
      </c>
      <c r="I2427" s="58">
        <v>0</v>
      </c>
      <c r="J2427" s="59">
        <v>0</v>
      </c>
      <c r="K2427" s="59"/>
    </row>
    <row r="2428" spans="1:11" ht="15" customHeight="1">
      <c r="A2428" s="18">
        <v>43997</v>
      </c>
      <c r="B2428" s="19" t="s">
        <v>2194</v>
      </c>
      <c r="C2428" s="19" t="s">
        <v>41</v>
      </c>
      <c r="D2428" s="20">
        <v>2.01E-2</v>
      </c>
      <c r="E2428" s="21" t="s">
        <v>436</v>
      </c>
      <c r="F2428" s="19" t="s">
        <v>2193</v>
      </c>
      <c r="G2428" s="22" t="s">
        <v>386</v>
      </c>
      <c r="H2428" s="23">
        <v>11700</v>
      </c>
      <c r="I2428" s="23">
        <v>11700</v>
      </c>
      <c r="J2428" s="24">
        <v>235.17</v>
      </c>
      <c r="K2428" s="24"/>
    </row>
    <row r="2429" spans="1:11" ht="15" customHeight="1">
      <c r="A2429" s="18">
        <v>43997</v>
      </c>
      <c r="B2429" s="19" t="s">
        <v>2195</v>
      </c>
      <c r="C2429" s="19" t="s">
        <v>69</v>
      </c>
      <c r="D2429" s="20">
        <v>0.02</v>
      </c>
      <c r="E2429" s="21" t="s">
        <v>18</v>
      </c>
      <c r="F2429" s="19" t="s">
        <v>70</v>
      </c>
      <c r="G2429" s="22" t="s">
        <v>15</v>
      </c>
      <c r="H2429" s="23">
        <v>131505.94</v>
      </c>
      <c r="I2429" s="23">
        <v>131505.94</v>
      </c>
      <c r="J2429" s="24">
        <v>0</v>
      </c>
      <c r="K2429" s="24"/>
    </row>
    <row r="2430" spans="1:11" ht="15" customHeight="1">
      <c r="A2430" s="18">
        <v>43997</v>
      </c>
      <c r="B2430" s="19" t="s">
        <v>1334</v>
      </c>
      <c r="C2430" s="19" t="s">
        <v>345</v>
      </c>
      <c r="D2430" s="20">
        <v>0.03</v>
      </c>
      <c r="E2430" s="21" t="s">
        <v>18</v>
      </c>
      <c r="F2430" s="19" t="s">
        <v>346</v>
      </c>
      <c r="G2430" s="22" t="s">
        <v>15</v>
      </c>
      <c r="H2430" s="23">
        <v>9137</v>
      </c>
      <c r="I2430" s="23">
        <v>9137</v>
      </c>
      <c r="J2430" s="24">
        <v>0</v>
      </c>
      <c r="K2430" s="24"/>
    </row>
    <row r="2431" spans="1:11" ht="15" customHeight="1">
      <c r="A2431" s="18">
        <v>43997</v>
      </c>
      <c r="B2431" s="19" t="s">
        <v>378</v>
      </c>
      <c r="C2431" s="19" t="s">
        <v>17</v>
      </c>
      <c r="D2431" s="20">
        <v>0.02</v>
      </c>
      <c r="E2431" s="21" t="s">
        <v>18</v>
      </c>
      <c r="F2431" s="19" t="s">
        <v>2057</v>
      </c>
      <c r="G2431" s="22" t="s">
        <v>15</v>
      </c>
      <c r="H2431" s="23">
        <v>10000</v>
      </c>
      <c r="I2431" s="23">
        <v>10000</v>
      </c>
      <c r="J2431" s="24">
        <v>0</v>
      </c>
      <c r="K2431" s="24"/>
    </row>
    <row r="2432" spans="1:11" ht="15" customHeight="1">
      <c r="A2432" s="18">
        <v>43997</v>
      </c>
      <c r="B2432" s="19" t="s">
        <v>2196</v>
      </c>
      <c r="C2432" s="19" t="s">
        <v>38</v>
      </c>
      <c r="D2432" s="20">
        <v>0.03</v>
      </c>
      <c r="E2432" s="21" t="s">
        <v>13</v>
      </c>
      <c r="F2432" s="19" t="s">
        <v>2078</v>
      </c>
      <c r="G2432" s="22" t="s">
        <v>15</v>
      </c>
      <c r="H2432" s="23">
        <v>11199.99</v>
      </c>
      <c r="I2432" s="23">
        <v>11199.99</v>
      </c>
      <c r="J2432" s="24">
        <v>336</v>
      </c>
      <c r="K2432" s="24"/>
    </row>
    <row r="2433" spans="1:11" ht="15" customHeight="1">
      <c r="A2433" s="18">
        <v>43997</v>
      </c>
      <c r="B2433" s="19" t="s">
        <v>2197</v>
      </c>
      <c r="C2433" s="19" t="s">
        <v>38</v>
      </c>
      <c r="D2433" s="20">
        <v>0.03</v>
      </c>
      <c r="E2433" s="21" t="s">
        <v>13</v>
      </c>
      <c r="F2433" s="19" t="s">
        <v>2078</v>
      </c>
      <c r="G2433" s="22" t="s">
        <v>15</v>
      </c>
      <c r="H2433" s="23">
        <v>8100</v>
      </c>
      <c r="I2433" s="23">
        <v>8100</v>
      </c>
      <c r="J2433" s="24">
        <v>243</v>
      </c>
      <c r="K2433" s="24"/>
    </row>
    <row r="2434" spans="1:11" ht="21.95" customHeight="1">
      <c r="A2434" s="18">
        <v>43997</v>
      </c>
      <c r="B2434" s="19" t="s">
        <v>1275</v>
      </c>
      <c r="C2434" s="19" t="s">
        <v>45</v>
      </c>
      <c r="D2434" s="20">
        <v>4.7800000000000002E-2</v>
      </c>
      <c r="E2434" s="21" t="s">
        <v>18</v>
      </c>
      <c r="F2434" s="19" t="s">
        <v>36</v>
      </c>
      <c r="G2434" s="22" t="s">
        <v>15</v>
      </c>
      <c r="H2434" s="23">
        <v>25200</v>
      </c>
      <c r="I2434" s="23">
        <v>25200</v>
      </c>
      <c r="J2434" s="24">
        <v>0</v>
      </c>
      <c r="K2434" s="24"/>
    </row>
    <row r="2435" spans="1:11" ht="21.95" customHeight="1">
      <c r="A2435" s="18">
        <v>43997</v>
      </c>
      <c r="B2435" s="19" t="s">
        <v>2198</v>
      </c>
      <c r="C2435" s="19" t="s">
        <v>45</v>
      </c>
      <c r="D2435" s="20">
        <v>4.7800000000000002E-2</v>
      </c>
      <c r="E2435" s="21" t="s">
        <v>18</v>
      </c>
      <c r="F2435" s="19" t="s">
        <v>36</v>
      </c>
      <c r="G2435" s="22" t="s">
        <v>15</v>
      </c>
      <c r="H2435" s="23">
        <v>1000</v>
      </c>
      <c r="I2435" s="23">
        <v>1000</v>
      </c>
      <c r="J2435" s="24">
        <v>0</v>
      </c>
      <c r="K2435" s="24"/>
    </row>
    <row r="2436" spans="1:11" ht="15" customHeight="1">
      <c r="A2436" s="18">
        <v>43997</v>
      </c>
      <c r="B2436" s="19" t="s">
        <v>2199</v>
      </c>
      <c r="C2436" s="19" t="s">
        <v>73</v>
      </c>
      <c r="D2436" s="20">
        <v>0.02</v>
      </c>
      <c r="E2436" s="21" t="s">
        <v>18</v>
      </c>
      <c r="F2436" s="19" t="s">
        <v>1503</v>
      </c>
      <c r="G2436" s="22" t="s">
        <v>15</v>
      </c>
      <c r="H2436" s="23">
        <v>13939</v>
      </c>
      <c r="I2436" s="23">
        <v>13939</v>
      </c>
      <c r="J2436" s="24">
        <v>0</v>
      </c>
      <c r="K2436" s="24"/>
    </row>
    <row r="2437" spans="1:11" ht="15" customHeight="1">
      <c r="A2437" s="18">
        <v>43997</v>
      </c>
      <c r="B2437" s="19" t="s">
        <v>2200</v>
      </c>
      <c r="C2437" s="19" t="s">
        <v>41</v>
      </c>
      <c r="D2437" s="20">
        <v>0.04</v>
      </c>
      <c r="E2437" s="21" t="s">
        <v>13</v>
      </c>
      <c r="F2437" s="19" t="s">
        <v>1899</v>
      </c>
      <c r="G2437" s="22" t="s">
        <v>15</v>
      </c>
      <c r="H2437" s="23">
        <v>45081.96</v>
      </c>
      <c r="I2437" s="23">
        <v>45081.96</v>
      </c>
      <c r="J2437" s="24">
        <v>1803.28</v>
      </c>
      <c r="K2437" s="24"/>
    </row>
    <row r="2438" spans="1:11" ht="15" customHeight="1">
      <c r="A2438" s="18">
        <v>43997</v>
      </c>
      <c r="B2438" s="19" t="s">
        <v>2201</v>
      </c>
      <c r="C2438" s="19" t="s">
        <v>45</v>
      </c>
      <c r="D2438" s="20">
        <v>0.05</v>
      </c>
      <c r="E2438" s="21" t="s">
        <v>18</v>
      </c>
      <c r="F2438" s="19" t="s">
        <v>46</v>
      </c>
      <c r="G2438" s="22" t="s">
        <v>15</v>
      </c>
      <c r="H2438" s="23">
        <v>20000</v>
      </c>
      <c r="I2438" s="23">
        <v>20000</v>
      </c>
      <c r="J2438" s="24">
        <v>0</v>
      </c>
      <c r="K2438" s="24"/>
    </row>
    <row r="2439" spans="1:11" ht="15" customHeight="1">
      <c r="A2439" s="18">
        <v>43997</v>
      </c>
      <c r="B2439" s="19" t="s">
        <v>2202</v>
      </c>
      <c r="C2439" s="19" t="s">
        <v>41</v>
      </c>
      <c r="D2439" s="20">
        <v>0.04</v>
      </c>
      <c r="E2439" s="21" t="s">
        <v>13</v>
      </c>
      <c r="F2439" s="19" t="s">
        <v>1582</v>
      </c>
      <c r="G2439" s="22" t="s">
        <v>15</v>
      </c>
      <c r="H2439" s="23">
        <v>14273.6</v>
      </c>
      <c r="I2439" s="23">
        <v>14273.6</v>
      </c>
      <c r="J2439" s="24">
        <v>570.94000000000005</v>
      </c>
      <c r="K2439" s="24"/>
    </row>
    <row r="2440" spans="1:11" ht="15" customHeight="1">
      <c r="A2440" s="18">
        <v>43997</v>
      </c>
      <c r="B2440" s="19" t="s">
        <v>2203</v>
      </c>
      <c r="C2440" s="19" t="s">
        <v>41</v>
      </c>
      <c r="D2440" s="20">
        <v>0.04</v>
      </c>
      <c r="E2440" s="21" t="s">
        <v>13</v>
      </c>
      <c r="F2440" s="19" t="s">
        <v>2144</v>
      </c>
      <c r="G2440" s="22" t="s">
        <v>15</v>
      </c>
      <c r="H2440" s="23">
        <v>16004.67</v>
      </c>
      <c r="I2440" s="23">
        <v>16004.67</v>
      </c>
      <c r="J2440" s="24">
        <v>640.19000000000005</v>
      </c>
      <c r="K2440" s="24"/>
    </row>
    <row r="2441" spans="1:11" ht="15" customHeight="1">
      <c r="A2441" s="18">
        <v>43997</v>
      </c>
      <c r="B2441" s="19" t="s">
        <v>2204</v>
      </c>
      <c r="C2441" s="19" t="s">
        <v>21</v>
      </c>
      <c r="D2441" s="20">
        <v>0.05</v>
      </c>
      <c r="E2441" s="21" t="s">
        <v>18</v>
      </c>
      <c r="F2441" s="19" t="s">
        <v>1302</v>
      </c>
      <c r="G2441" s="22" t="s">
        <v>15</v>
      </c>
      <c r="H2441" s="23">
        <v>4500</v>
      </c>
      <c r="I2441" s="23">
        <v>4500</v>
      </c>
      <c r="J2441" s="24">
        <v>0</v>
      </c>
      <c r="K2441" s="24"/>
    </row>
    <row r="2442" spans="1:11" ht="15" customHeight="1">
      <c r="A2442" s="18">
        <v>43997</v>
      </c>
      <c r="B2442" s="19" t="s">
        <v>2205</v>
      </c>
      <c r="C2442" s="19" t="s">
        <v>24</v>
      </c>
      <c r="D2442" s="20">
        <v>0.02</v>
      </c>
      <c r="E2442" s="21" t="s">
        <v>13</v>
      </c>
      <c r="F2442" s="19" t="s">
        <v>417</v>
      </c>
      <c r="G2442" s="22" t="s">
        <v>15</v>
      </c>
      <c r="H2442" s="23">
        <v>3820</v>
      </c>
      <c r="I2442" s="23">
        <v>3820</v>
      </c>
      <c r="J2442" s="24">
        <v>76.400000000000006</v>
      </c>
      <c r="K2442" s="24"/>
    </row>
    <row r="2443" spans="1:11" ht="15" customHeight="1">
      <c r="A2443" s="18">
        <v>43997</v>
      </c>
      <c r="B2443" s="19" t="s">
        <v>2206</v>
      </c>
      <c r="C2443" s="19" t="s">
        <v>27</v>
      </c>
      <c r="D2443" s="20">
        <v>0.03</v>
      </c>
      <c r="E2443" s="21" t="s">
        <v>18</v>
      </c>
      <c r="F2443" s="19" t="s">
        <v>2207</v>
      </c>
      <c r="G2443" s="22" t="s">
        <v>15</v>
      </c>
      <c r="H2443" s="23">
        <v>1440</v>
      </c>
      <c r="I2443" s="23">
        <v>1440</v>
      </c>
      <c r="J2443" s="24">
        <v>0</v>
      </c>
      <c r="K2443" s="24"/>
    </row>
    <row r="2444" spans="1:11" ht="15" customHeight="1">
      <c r="A2444" s="18">
        <v>43998</v>
      </c>
      <c r="B2444" s="19" t="s">
        <v>89</v>
      </c>
      <c r="C2444" s="19" t="s">
        <v>424</v>
      </c>
      <c r="D2444" s="20">
        <v>0.02</v>
      </c>
      <c r="E2444" s="21" t="s">
        <v>18</v>
      </c>
      <c r="F2444" s="19" t="s">
        <v>1848</v>
      </c>
      <c r="G2444" s="22" t="s">
        <v>15</v>
      </c>
      <c r="H2444" s="23">
        <v>4033.06</v>
      </c>
      <c r="I2444" s="23">
        <v>4033.06</v>
      </c>
      <c r="J2444" s="24">
        <v>0</v>
      </c>
      <c r="K2444" s="24"/>
    </row>
    <row r="2445" spans="1:11" ht="15" customHeight="1">
      <c r="A2445" s="18">
        <v>43998</v>
      </c>
      <c r="B2445" s="19" t="s">
        <v>155</v>
      </c>
      <c r="C2445" s="19" t="s">
        <v>295</v>
      </c>
      <c r="D2445" s="20">
        <v>0.05</v>
      </c>
      <c r="E2445" s="21" t="s">
        <v>18</v>
      </c>
      <c r="F2445" s="19" t="s">
        <v>1614</v>
      </c>
      <c r="G2445" s="22" t="s">
        <v>15</v>
      </c>
      <c r="H2445" s="23">
        <v>113000</v>
      </c>
      <c r="I2445" s="23">
        <v>113000</v>
      </c>
      <c r="J2445" s="24">
        <v>0</v>
      </c>
      <c r="K2445" s="24"/>
    </row>
    <row r="2446" spans="1:11" ht="15" customHeight="1">
      <c r="A2446" s="18">
        <v>43998</v>
      </c>
      <c r="B2446" s="19" t="s">
        <v>357</v>
      </c>
      <c r="C2446" s="19" t="s">
        <v>69</v>
      </c>
      <c r="D2446" s="20">
        <v>0.02</v>
      </c>
      <c r="E2446" s="21" t="s">
        <v>18</v>
      </c>
      <c r="F2446" s="19" t="s">
        <v>70</v>
      </c>
      <c r="G2446" s="22" t="s">
        <v>15</v>
      </c>
      <c r="H2446" s="23">
        <v>8000</v>
      </c>
      <c r="I2446" s="23">
        <v>8000</v>
      </c>
      <c r="J2446" s="24">
        <v>0</v>
      </c>
      <c r="K2446" s="24"/>
    </row>
    <row r="2447" spans="1:11" ht="15" customHeight="1">
      <c r="A2447" s="18">
        <v>43998</v>
      </c>
      <c r="B2447" s="19" t="s">
        <v>1200</v>
      </c>
      <c r="C2447" s="19" t="s">
        <v>69</v>
      </c>
      <c r="D2447" s="20">
        <v>0.02</v>
      </c>
      <c r="E2447" s="21" t="s">
        <v>18</v>
      </c>
      <c r="F2447" s="19" t="s">
        <v>740</v>
      </c>
      <c r="G2447" s="22" t="s">
        <v>15</v>
      </c>
      <c r="H2447" s="23">
        <v>8602.43</v>
      </c>
      <c r="I2447" s="23">
        <v>8602.43</v>
      </c>
      <c r="J2447" s="24">
        <v>0</v>
      </c>
      <c r="K2447" s="24"/>
    </row>
    <row r="2448" spans="1:11" ht="15" customHeight="1">
      <c r="A2448" s="18">
        <v>43998</v>
      </c>
      <c r="B2448" s="19" t="s">
        <v>2208</v>
      </c>
      <c r="C2448" s="19" t="s">
        <v>51</v>
      </c>
      <c r="D2448" s="20">
        <v>0.03</v>
      </c>
      <c r="E2448" s="21" t="s">
        <v>18</v>
      </c>
      <c r="F2448" s="19" t="s">
        <v>52</v>
      </c>
      <c r="G2448" s="22" t="s">
        <v>15</v>
      </c>
      <c r="H2448" s="23">
        <v>423148.66</v>
      </c>
      <c r="I2448" s="23">
        <v>423148.66</v>
      </c>
      <c r="J2448" s="24">
        <v>0</v>
      </c>
      <c r="K2448" s="24"/>
    </row>
    <row r="2449" spans="1:11" ht="15" customHeight="1">
      <c r="A2449" s="18">
        <v>43998</v>
      </c>
      <c r="B2449" s="19" t="s">
        <v>2209</v>
      </c>
      <c r="C2449" s="19" t="s">
        <v>45</v>
      </c>
      <c r="D2449" s="20">
        <v>0.02</v>
      </c>
      <c r="E2449" s="21" t="s">
        <v>18</v>
      </c>
      <c r="F2449" s="19" t="s">
        <v>360</v>
      </c>
      <c r="G2449" s="22" t="s">
        <v>15</v>
      </c>
      <c r="H2449" s="23">
        <v>5000</v>
      </c>
      <c r="I2449" s="23">
        <v>5000</v>
      </c>
      <c r="J2449" s="24">
        <v>0</v>
      </c>
      <c r="K2449" s="24"/>
    </row>
    <row r="2450" spans="1:11" ht="15" customHeight="1">
      <c r="A2450" s="18">
        <v>43998</v>
      </c>
      <c r="B2450" s="19" t="s">
        <v>2210</v>
      </c>
      <c r="C2450" s="19" t="s">
        <v>17</v>
      </c>
      <c r="D2450" s="20">
        <v>0.02</v>
      </c>
      <c r="E2450" s="21" t="s">
        <v>18</v>
      </c>
      <c r="F2450" s="19" t="s">
        <v>560</v>
      </c>
      <c r="G2450" s="22" t="s">
        <v>15</v>
      </c>
      <c r="H2450" s="23">
        <v>540</v>
      </c>
      <c r="I2450" s="23">
        <v>540</v>
      </c>
      <c r="J2450" s="24">
        <v>0</v>
      </c>
      <c r="K2450" s="24"/>
    </row>
    <row r="2451" spans="1:11" ht="15" customHeight="1">
      <c r="A2451" s="18">
        <v>43998</v>
      </c>
      <c r="B2451" s="19" t="s">
        <v>2211</v>
      </c>
      <c r="C2451" s="19" t="s">
        <v>21</v>
      </c>
      <c r="D2451" s="20">
        <v>0.02</v>
      </c>
      <c r="E2451" s="21" t="s">
        <v>18</v>
      </c>
      <c r="F2451" s="19" t="s">
        <v>1692</v>
      </c>
      <c r="G2451" s="22" t="s">
        <v>15</v>
      </c>
      <c r="H2451" s="23">
        <v>24095.5</v>
      </c>
      <c r="I2451" s="23">
        <v>24095.5</v>
      </c>
      <c r="J2451" s="24">
        <v>0</v>
      </c>
      <c r="K2451" s="24"/>
    </row>
    <row r="2452" spans="1:11" ht="21.95" customHeight="1">
      <c r="A2452" s="18">
        <v>43998</v>
      </c>
      <c r="B2452" s="19" t="s">
        <v>2212</v>
      </c>
      <c r="C2452" s="19" t="s">
        <v>24</v>
      </c>
      <c r="D2452" s="20">
        <v>0.02</v>
      </c>
      <c r="E2452" s="21" t="s">
        <v>13</v>
      </c>
      <c r="F2452" s="19" t="s">
        <v>65</v>
      </c>
      <c r="G2452" s="22" t="s">
        <v>15</v>
      </c>
      <c r="H2452" s="23">
        <v>29490.34</v>
      </c>
      <c r="I2452" s="23">
        <v>29490.34</v>
      </c>
      <c r="J2452" s="24">
        <v>589.80999999999995</v>
      </c>
      <c r="K2452" s="24"/>
    </row>
    <row r="2453" spans="1:11" ht="15" customHeight="1">
      <c r="A2453" s="18">
        <v>43999</v>
      </c>
      <c r="B2453" s="19" t="s">
        <v>347</v>
      </c>
      <c r="C2453" s="19" t="s">
        <v>38</v>
      </c>
      <c r="D2453" s="20">
        <v>0.02</v>
      </c>
      <c r="E2453" s="21" t="s">
        <v>13</v>
      </c>
      <c r="F2453" s="19" t="s">
        <v>1703</v>
      </c>
      <c r="G2453" s="22" t="s">
        <v>15</v>
      </c>
      <c r="H2453" s="23">
        <v>3225</v>
      </c>
      <c r="I2453" s="23">
        <v>3225</v>
      </c>
      <c r="J2453" s="24">
        <v>64.5</v>
      </c>
      <c r="K2453" s="24"/>
    </row>
    <row r="2454" spans="1:11" ht="15" customHeight="1">
      <c r="A2454" s="18">
        <v>43999</v>
      </c>
      <c r="B2454" s="19" t="s">
        <v>2213</v>
      </c>
      <c r="C2454" s="19" t="s">
        <v>45</v>
      </c>
      <c r="D2454" s="20">
        <v>0.04</v>
      </c>
      <c r="E2454" s="21" t="s">
        <v>18</v>
      </c>
      <c r="F2454" s="19" t="s">
        <v>2115</v>
      </c>
      <c r="G2454" s="22" t="s">
        <v>15</v>
      </c>
      <c r="H2454" s="23">
        <v>2000</v>
      </c>
      <c r="I2454" s="23">
        <v>2000</v>
      </c>
      <c r="J2454" s="24">
        <v>0</v>
      </c>
      <c r="K2454" s="24"/>
    </row>
    <row r="2455" spans="1:11" ht="21.95" customHeight="1">
      <c r="A2455" s="18">
        <v>43999</v>
      </c>
      <c r="B2455" s="19" t="s">
        <v>2214</v>
      </c>
      <c r="C2455" s="19" t="s">
        <v>45</v>
      </c>
      <c r="D2455" s="20">
        <v>0.05</v>
      </c>
      <c r="E2455" s="21" t="s">
        <v>18</v>
      </c>
      <c r="F2455" s="19" t="s">
        <v>1265</v>
      </c>
      <c r="G2455" s="22" t="s">
        <v>15</v>
      </c>
      <c r="H2455" s="23">
        <v>3360</v>
      </c>
      <c r="I2455" s="23">
        <v>3360</v>
      </c>
      <c r="J2455" s="24">
        <v>0</v>
      </c>
      <c r="K2455" s="24"/>
    </row>
    <row r="2456" spans="1:11" ht="15" customHeight="1">
      <c r="A2456" s="18">
        <v>43999</v>
      </c>
      <c r="B2456" s="19" t="s">
        <v>2215</v>
      </c>
      <c r="C2456" s="19" t="s">
        <v>421</v>
      </c>
      <c r="D2456" s="20">
        <v>0.02</v>
      </c>
      <c r="E2456" s="21" t="s">
        <v>18</v>
      </c>
      <c r="F2456" s="19" t="s">
        <v>2119</v>
      </c>
      <c r="G2456" s="22" t="s">
        <v>15</v>
      </c>
      <c r="H2456" s="23">
        <v>2610.94</v>
      </c>
      <c r="I2456" s="23">
        <v>2610.94</v>
      </c>
      <c r="J2456" s="24">
        <v>0</v>
      </c>
      <c r="K2456" s="24"/>
    </row>
    <row r="2457" spans="1:11" ht="15" customHeight="1">
      <c r="A2457" s="18">
        <v>44000</v>
      </c>
      <c r="B2457" s="19" t="s">
        <v>387</v>
      </c>
      <c r="C2457" s="19" t="s">
        <v>45</v>
      </c>
      <c r="D2457" s="20">
        <v>0.05</v>
      </c>
      <c r="E2457" s="21" t="s">
        <v>18</v>
      </c>
      <c r="F2457" s="19" t="s">
        <v>2216</v>
      </c>
      <c r="G2457" s="22" t="s">
        <v>15</v>
      </c>
      <c r="H2457" s="23">
        <v>25000</v>
      </c>
      <c r="I2457" s="23">
        <v>25000</v>
      </c>
      <c r="J2457" s="24">
        <v>0</v>
      </c>
      <c r="K2457" s="24"/>
    </row>
    <row r="2458" spans="1:11" ht="15" customHeight="1">
      <c r="A2458" s="18">
        <v>44000</v>
      </c>
      <c r="B2458" s="19" t="s">
        <v>1341</v>
      </c>
      <c r="C2458" s="19" t="s">
        <v>41</v>
      </c>
      <c r="D2458" s="20">
        <v>0.04</v>
      </c>
      <c r="E2458" s="21" t="s">
        <v>13</v>
      </c>
      <c r="F2458" s="19" t="s">
        <v>2078</v>
      </c>
      <c r="G2458" s="22" t="s">
        <v>15</v>
      </c>
      <c r="H2458" s="23">
        <v>228124.77</v>
      </c>
      <c r="I2458" s="23">
        <v>228124.77</v>
      </c>
      <c r="J2458" s="24">
        <v>9124.99</v>
      </c>
      <c r="K2458" s="24"/>
    </row>
    <row r="2459" spans="1:11" ht="15" customHeight="1">
      <c r="A2459" s="18">
        <v>44001</v>
      </c>
      <c r="B2459" s="19" t="s">
        <v>2217</v>
      </c>
      <c r="C2459" s="19" t="s">
        <v>1669</v>
      </c>
      <c r="D2459" s="20">
        <v>0.03</v>
      </c>
      <c r="E2459" s="21" t="s">
        <v>18</v>
      </c>
      <c r="F2459" s="19" t="s">
        <v>2218</v>
      </c>
      <c r="G2459" s="22" t="s">
        <v>15</v>
      </c>
      <c r="H2459" s="23">
        <v>8047.27</v>
      </c>
      <c r="I2459" s="23">
        <v>8047.27</v>
      </c>
      <c r="J2459" s="24">
        <v>0</v>
      </c>
      <c r="K2459" s="24"/>
    </row>
    <row r="2460" spans="1:11" ht="15" customHeight="1">
      <c r="A2460" s="18">
        <v>44001</v>
      </c>
      <c r="B2460" s="19" t="s">
        <v>2219</v>
      </c>
      <c r="C2460" s="19" t="s">
        <v>41</v>
      </c>
      <c r="D2460" s="20">
        <v>0.04</v>
      </c>
      <c r="E2460" s="21" t="s">
        <v>13</v>
      </c>
      <c r="F2460" s="19" t="s">
        <v>376</v>
      </c>
      <c r="G2460" s="22" t="s">
        <v>15</v>
      </c>
      <c r="H2460" s="23">
        <v>2940</v>
      </c>
      <c r="I2460" s="23">
        <v>2940</v>
      </c>
      <c r="J2460" s="24">
        <v>117.6</v>
      </c>
      <c r="K2460" s="24"/>
    </row>
    <row r="2461" spans="1:11" ht="15" customHeight="1">
      <c r="A2461" s="18">
        <v>44001</v>
      </c>
      <c r="B2461" s="19" t="s">
        <v>2220</v>
      </c>
      <c r="C2461" s="19" t="s">
        <v>602</v>
      </c>
      <c r="D2461" s="20">
        <v>0.02</v>
      </c>
      <c r="E2461" s="21" t="s">
        <v>18</v>
      </c>
      <c r="F2461" s="19" t="s">
        <v>408</v>
      </c>
      <c r="G2461" s="22" t="s">
        <v>15</v>
      </c>
      <c r="H2461" s="23">
        <v>5580</v>
      </c>
      <c r="I2461" s="23">
        <v>5580</v>
      </c>
      <c r="J2461" s="24">
        <v>0</v>
      </c>
      <c r="K2461" s="24"/>
    </row>
    <row r="2462" spans="1:11" ht="15" customHeight="1">
      <c r="A2462" s="18">
        <v>44004</v>
      </c>
      <c r="B2462" s="19" t="s">
        <v>2221</v>
      </c>
      <c r="C2462" s="19" t="s">
        <v>45</v>
      </c>
      <c r="D2462" s="20">
        <v>0.04</v>
      </c>
      <c r="E2462" s="21" t="s">
        <v>18</v>
      </c>
      <c r="F2462" s="19" t="s">
        <v>1840</v>
      </c>
      <c r="G2462" s="22" t="s">
        <v>15</v>
      </c>
      <c r="H2462" s="23">
        <v>27000</v>
      </c>
      <c r="I2462" s="23">
        <v>27000</v>
      </c>
      <c r="J2462" s="24">
        <v>0</v>
      </c>
      <c r="K2462" s="24"/>
    </row>
    <row r="2463" spans="1:11" ht="15" customHeight="1">
      <c r="A2463" s="18">
        <v>44005</v>
      </c>
      <c r="B2463" s="19" t="s">
        <v>66</v>
      </c>
      <c r="C2463" s="19" t="s">
        <v>17</v>
      </c>
      <c r="D2463" s="20">
        <v>0.02</v>
      </c>
      <c r="E2463" s="21" t="s">
        <v>18</v>
      </c>
      <c r="F2463" s="19" t="s">
        <v>1985</v>
      </c>
      <c r="G2463" s="22" t="s">
        <v>15</v>
      </c>
      <c r="H2463" s="23">
        <v>8000</v>
      </c>
      <c r="I2463" s="23">
        <v>8000</v>
      </c>
      <c r="J2463" s="24">
        <v>0</v>
      </c>
      <c r="K2463" s="24"/>
    </row>
    <row r="2464" spans="1:11" ht="21.95" customHeight="1">
      <c r="A2464" s="18">
        <v>44005</v>
      </c>
      <c r="B2464" s="19" t="s">
        <v>473</v>
      </c>
      <c r="C2464" s="19" t="s">
        <v>21</v>
      </c>
      <c r="D2464" s="20">
        <v>0.02</v>
      </c>
      <c r="E2464" s="21" t="s">
        <v>18</v>
      </c>
      <c r="F2464" s="19" t="s">
        <v>1327</v>
      </c>
      <c r="G2464" s="22" t="s">
        <v>15</v>
      </c>
      <c r="H2464" s="23">
        <v>13000</v>
      </c>
      <c r="I2464" s="23">
        <v>13000</v>
      </c>
      <c r="J2464" s="24">
        <v>0</v>
      </c>
      <c r="K2464" s="24"/>
    </row>
    <row r="2465" spans="1:11" ht="15" customHeight="1">
      <c r="A2465" s="18">
        <v>44006</v>
      </c>
      <c r="B2465" s="19" t="s">
        <v>201</v>
      </c>
      <c r="C2465" s="19" t="s">
        <v>21</v>
      </c>
      <c r="D2465" s="20">
        <v>0.02</v>
      </c>
      <c r="E2465" s="21" t="s">
        <v>18</v>
      </c>
      <c r="F2465" s="19" t="s">
        <v>2003</v>
      </c>
      <c r="G2465" s="22" t="s">
        <v>15</v>
      </c>
      <c r="H2465" s="23">
        <v>8000</v>
      </c>
      <c r="I2465" s="23">
        <v>8000</v>
      </c>
      <c r="J2465" s="24">
        <v>0</v>
      </c>
      <c r="K2465" s="24"/>
    </row>
    <row r="2466" spans="1:11" ht="15" customHeight="1">
      <c r="A2466" s="18">
        <v>44006</v>
      </c>
      <c r="B2466" s="19" t="s">
        <v>473</v>
      </c>
      <c r="C2466" s="19" t="s">
        <v>482</v>
      </c>
      <c r="D2466" s="20">
        <v>0.02</v>
      </c>
      <c r="E2466" s="21" t="s">
        <v>18</v>
      </c>
      <c r="F2466" s="19" t="s">
        <v>483</v>
      </c>
      <c r="G2466" s="22" t="s">
        <v>15</v>
      </c>
      <c r="H2466" s="23">
        <v>40000</v>
      </c>
      <c r="I2466" s="23">
        <v>40000</v>
      </c>
      <c r="J2466" s="24">
        <v>0</v>
      </c>
      <c r="K2466" s="24"/>
    </row>
    <row r="2467" spans="1:11" ht="15" customHeight="1">
      <c r="A2467" s="18">
        <v>44006</v>
      </c>
      <c r="B2467" s="19" t="s">
        <v>2222</v>
      </c>
      <c r="C2467" s="19" t="s">
        <v>990</v>
      </c>
      <c r="D2467" s="20">
        <v>2.01E-2</v>
      </c>
      <c r="E2467" s="21" t="s">
        <v>384</v>
      </c>
      <c r="F2467" s="19" t="s">
        <v>2223</v>
      </c>
      <c r="G2467" s="22" t="s">
        <v>386</v>
      </c>
      <c r="H2467" s="23">
        <v>463</v>
      </c>
      <c r="I2467" s="23">
        <v>463</v>
      </c>
      <c r="J2467" s="24">
        <v>0</v>
      </c>
      <c r="K2467" s="24"/>
    </row>
    <row r="2468" spans="1:11" ht="21.95" customHeight="1">
      <c r="A2468" s="18">
        <v>44006</v>
      </c>
      <c r="B2468" s="19" t="s">
        <v>2224</v>
      </c>
      <c r="C2468" s="19" t="s">
        <v>407</v>
      </c>
      <c r="D2468" s="20">
        <v>0.05</v>
      </c>
      <c r="E2468" s="21" t="s">
        <v>18</v>
      </c>
      <c r="F2468" s="19" t="s">
        <v>1052</v>
      </c>
      <c r="G2468" s="22" t="s">
        <v>15</v>
      </c>
      <c r="H2468" s="23">
        <v>66.12</v>
      </c>
      <c r="I2468" s="23">
        <v>66.12</v>
      </c>
      <c r="J2468" s="24">
        <v>0</v>
      </c>
      <c r="K2468" s="24"/>
    </row>
    <row r="2469" spans="1:11" ht="21.95" customHeight="1">
      <c r="A2469" s="18">
        <v>44006</v>
      </c>
      <c r="B2469" s="19" t="s">
        <v>2225</v>
      </c>
      <c r="C2469" s="19" t="s">
        <v>407</v>
      </c>
      <c r="D2469" s="20">
        <v>0.05</v>
      </c>
      <c r="E2469" s="21" t="s">
        <v>18</v>
      </c>
      <c r="F2469" s="19" t="s">
        <v>1052</v>
      </c>
      <c r="G2469" s="22" t="s">
        <v>15</v>
      </c>
      <c r="H2469" s="23">
        <v>240.75</v>
      </c>
      <c r="I2469" s="23">
        <v>240.75</v>
      </c>
      <c r="J2469" s="24">
        <v>0</v>
      </c>
      <c r="K2469" s="24"/>
    </row>
    <row r="2470" spans="1:11" ht="15" customHeight="1">
      <c r="A2470" s="18">
        <v>44008</v>
      </c>
      <c r="B2470" s="19" t="s">
        <v>2226</v>
      </c>
      <c r="C2470" s="19" t="s">
        <v>602</v>
      </c>
      <c r="D2470" s="20">
        <v>0.02</v>
      </c>
      <c r="E2470" s="21" t="s">
        <v>18</v>
      </c>
      <c r="F2470" s="19" t="s">
        <v>408</v>
      </c>
      <c r="G2470" s="22" t="s">
        <v>15</v>
      </c>
      <c r="H2470" s="23">
        <v>8370</v>
      </c>
      <c r="I2470" s="23">
        <v>8370</v>
      </c>
      <c r="J2470" s="24">
        <v>0</v>
      </c>
      <c r="K2470" s="24"/>
    </row>
    <row r="2471" spans="1:11" ht="15" customHeight="1">
      <c r="A2471" s="18">
        <v>44011</v>
      </c>
      <c r="B2471" s="19" t="s">
        <v>1515</v>
      </c>
      <c r="C2471" s="19" t="s">
        <v>980</v>
      </c>
      <c r="D2471" s="20">
        <v>3.5000000000000003E-2</v>
      </c>
      <c r="E2471" s="21" t="s">
        <v>18</v>
      </c>
      <c r="F2471" s="19" t="s">
        <v>2227</v>
      </c>
      <c r="G2471" s="22" t="s">
        <v>15</v>
      </c>
      <c r="H2471" s="23">
        <v>470</v>
      </c>
      <c r="I2471" s="23">
        <v>470</v>
      </c>
      <c r="J2471" s="24">
        <v>0</v>
      </c>
      <c r="K2471" s="24"/>
    </row>
    <row r="2472" spans="1:11" ht="15" customHeight="1">
      <c r="A2472" s="18">
        <v>44012</v>
      </c>
      <c r="B2472" s="19" t="s">
        <v>2228</v>
      </c>
      <c r="C2472" s="19" t="s">
        <v>1733</v>
      </c>
      <c r="D2472" s="20">
        <v>2.01E-2</v>
      </c>
      <c r="E2472" s="21" t="s">
        <v>384</v>
      </c>
      <c r="F2472" s="19" t="s">
        <v>1734</v>
      </c>
      <c r="G2472" s="22" t="s">
        <v>386</v>
      </c>
      <c r="H2472" s="23">
        <v>145.13999999999999</v>
      </c>
      <c r="I2472" s="23">
        <v>145.13999999999999</v>
      </c>
      <c r="J2472" s="24">
        <v>0</v>
      </c>
      <c r="K2472" s="24"/>
    </row>
    <row r="2473" spans="1:11" ht="15" customHeight="1" thickBot="1">
      <c r="A2473" s="18">
        <v>44012</v>
      </c>
      <c r="B2473" s="19" t="s">
        <v>2229</v>
      </c>
      <c r="C2473" s="19" t="s">
        <v>41</v>
      </c>
      <c r="D2473" s="20">
        <v>0.04</v>
      </c>
      <c r="E2473" s="21" t="s">
        <v>13</v>
      </c>
      <c r="F2473" s="19" t="s">
        <v>376</v>
      </c>
      <c r="G2473" s="22" t="s">
        <v>15</v>
      </c>
      <c r="H2473" s="23">
        <v>1530</v>
      </c>
      <c r="I2473" s="23">
        <v>1530</v>
      </c>
      <c r="J2473" s="24">
        <v>61.2</v>
      </c>
      <c r="K2473" s="24"/>
    </row>
    <row r="2474" spans="1:11" ht="15" customHeight="1" thickBot="1">
      <c r="A2474" s="1"/>
      <c r="B2474" s="1"/>
      <c r="C2474" s="1"/>
      <c r="D2474" s="1"/>
      <c r="E2474" s="1"/>
      <c r="F2474" s="1"/>
      <c r="G2474" s="38"/>
      <c r="H2474" s="36">
        <f>SUM(H2367:H2473)</f>
        <v>1962549.02</v>
      </c>
      <c r="I2474" s="44">
        <f>SUM(I2367:I2473)</f>
        <v>1962547.6099999999</v>
      </c>
      <c r="J2474" s="79">
        <f>SUM(J2367:J2473)</f>
        <v>19873.86</v>
      </c>
      <c r="K2474" s="80"/>
    </row>
    <row r="2475" spans="1:11" ht="15.95" customHeight="1" thickBot="1">
      <c r="A2475" s="140"/>
      <c r="B2475" s="140"/>
      <c r="C2475" s="140"/>
      <c r="D2475" s="140"/>
      <c r="E2475" s="140"/>
      <c r="F2475" s="140"/>
      <c r="G2475" s="140"/>
      <c r="H2475" s="140"/>
      <c r="I2475" s="140"/>
      <c r="J2475" s="140"/>
      <c r="K2475" s="1"/>
    </row>
    <row r="2476" spans="1:11" ht="26.1" customHeight="1" thickBot="1">
      <c r="A2476" s="8" t="s">
        <v>1</v>
      </c>
      <c r="B2476" s="8" t="s">
        <v>2</v>
      </c>
      <c r="C2476" s="8" t="s">
        <v>3</v>
      </c>
      <c r="D2476" s="8" t="s">
        <v>4</v>
      </c>
      <c r="E2476" s="8" t="s">
        <v>5</v>
      </c>
      <c r="F2476" s="8" t="s">
        <v>6</v>
      </c>
      <c r="G2476" s="8" t="s">
        <v>7</v>
      </c>
      <c r="H2476" s="8" t="s">
        <v>8</v>
      </c>
      <c r="I2476" s="8" t="s">
        <v>9</v>
      </c>
      <c r="J2476" s="42" t="s">
        <v>10</v>
      </c>
      <c r="K2476" s="43"/>
    </row>
    <row r="2477" spans="1:11" ht="15" customHeight="1">
      <c r="A2477" s="18">
        <v>44013</v>
      </c>
      <c r="B2477" s="19" t="s">
        <v>89</v>
      </c>
      <c r="C2477" s="19" t="s">
        <v>424</v>
      </c>
      <c r="D2477" s="20">
        <v>0.02</v>
      </c>
      <c r="E2477" s="21" t="s">
        <v>18</v>
      </c>
      <c r="F2477" s="19" t="s">
        <v>1944</v>
      </c>
      <c r="G2477" s="22" t="s">
        <v>15</v>
      </c>
      <c r="H2477" s="23">
        <v>4033.06</v>
      </c>
      <c r="I2477" s="23">
        <v>4033.06</v>
      </c>
      <c r="J2477" s="24">
        <v>0</v>
      </c>
      <c r="K2477" s="24"/>
    </row>
    <row r="2478" spans="1:11" ht="15" customHeight="1">
      <c r="A2478" s="18">
        <v>44013</v>
      </c>
      <c r="B2478" s="19" t="s">
        <v>2016</v>
      </c>
      <c r="C2478" s="19" t="s">
        <v>421</v>
      </c>
      <c r="D2478" s="20">
        <v>2.1999999999999999E-2</v>
      </c>
      <c r="E2478" s="21" t="s">
        <v>18</v>
      </c>
      <c r="F2478" s="19" t="s">
        <v>1832</v>
      </c>
      <c r="G2478" s="22" t="s">
        <v>15</v>
      </c>
      <c r="H2478" s="23">
        <v>2000</v>
      </c>
      <c r="I2478" s="23">
        <v>2000</v>
      </c>
      <c r="J2478" s="24">
        <v>0</v>
      </c>
      <c r="K2478" s="24"/>
    </row>
    <row r="2479" spans="1:11" ht="15" customHeight="1">
      <c r="A2479" s="18">
        <v>44013</v>
      </c>
      <c r="B2479" s="19" t="s">
        <v>1740</v>
      </c>
      <c r="C2479" s="19" t="s">
        <v>45</v>
      </c>
      <c r="D2479" s="20">
        <v>0.04</v>
      </c>
      <c r="E2479" s="21" t="s">
        <v>18</v>
      </c>
      <c r="F2479" s="19" t="s">
        <v>133</v>
      </c>
      <c r="G2479" s="22" t="s">
        <v>15</v>
      </c>
      <c r="H2479" s="23">
        <v>15000</v>
      </c>
      <c r="I2479" s="23">
        <v>15000</v>
      </c>
      <c r="J2479" s="24">
        <v>0</v>
      </c>
      <c r="K2479" s="24"/>
    </row>
    <row r="2480" spans="1:11" ht="15" customHeight="1">
      <c r="A2480" s="18">
        <v>44013</v>
      </c>
      <c r="B2480" s="19" t="s">
        <v>2230</v>
      </c>
      <c r="C2480" s="19" t="s">
        <v>41</v>
      </c>
      <c r="D2480" s="20">
        <v>0.04</v>
      </c>
      <c r="E2480" s="21" t="s">
        <v>13</v>
      </c>
      <c r="F2480" s="19" t="s">
        <v>376</v>
      </c>
      <c r="G2480" s="22" t="s">
        <v>15</v>
      </c>
      <c r="H2480" s="23">
        <v>7950</v>
      </c>
      <c r="I2480" s="23">
        <v>7950</v>
      </c>
      <c r="J2480" s="24">
        <v>318</v>
      </c>
      <c r="K2480" s="24"/>
    </row>
    <row r="2481" spans="1:11" ht="21.95" customHeight="1">
      <c r="A2481" s="18">
        <v>44013</v>
      </c>
      <c r="B2481" s="19" t="s">
        <v>2231</v>
      </c>
      <c r="C2481" s="19" t="s">
        <v>860</v>
      </c>
      <c r="D2481" s="20">
        <v>0.02</v>
      </c>
      <c r="E2481" s="21" t="s">
        <v>18</v>
      </c>
      <c r="F2481" s="19" t="s">
        <v>861</v>
      </c>
      <c r="G2481" s="22" t="s">
        <v>15</v>
      </c>
      <c r="H2481" s="23">
        <v>6141.6</v>
      </c>
      <c r="I2481" s="23">
        <v>6141.6</v>
      </c>
      <c r="J2481" s="24">
        <v>0</v>
      </c>
      <c r="K2481" s="24"/>
    </row>
    <row r="2482" spans="1:11" ht="15" customHeight="1">
      <c r="A2482" s="18">
        <v>44014</v>
      </c>
      <c r="B2482" s="19" t="s">
        <v>66</v>
      </c>
      <c r="C2482" s="19" t="s">
        <v>2232</v>
      </c>
      <c r="D2482" s="20">
        <v>0.05</v>
      </c>
      <c r="E2482" s="21" t="s">
        <v>18</v>
      </c>
      <c r="F2482" s="19" t="s">
        <v>1696</v>
      </c>
      <c r="G2482" s="22" t="s">
        <v>15</v>
      </c>
      <c r="H2482" s="23">
        <v>3000</v>
      </c>
      <c r="I2482" s="23">
        <v>3000</v>
      </c>
      <c r="J2482" s="24">
        <v>0</v>
      </c>
      <c r="K2482" s="24"/>
    </row>
    <row r="2483" spans="1:11" ht="15" customHeight="1">
      <c r="A2483" s="18">
        <v>44014</v>
      </c>
      <c r="B2483" s="19" t="s">
        <v>89</v>
      </c>
      <c r="C2483" s="19" t="s">
        <v>73</v>
      </c>
      <c r="D2483" s="20">
        <v>0.02</v>
      </c>
      <c r="E2483" s="21" t="s">
        <v>18</v>
      </c>
      <c r="F2483" s="19" t="s">
        <v>1864</v>
      </c>
      <c r="G2483" s="22" t="s">
        <v>15</v>
      </c>
      <c r="H2483" s="23">
        <v>4230.68</v>
      </c>
      <c r="I2483" s="23">
        <v>4230.68</v>
      </c>
      <c r="J2483" s="24">
        <v>0</v>
      </c>
      <c r="K2483" s="24"/>
    </row>
    <row r="2484" spans="1:11" ht="15" customHeight="1">
      <c r="A2484" s="18">
        <v>44014</v>
      </c>
      <c r="B2484" s="19" t="s">
        <v>292</v>
      </c>
      <c r="C2484" s="19" t="s">
        <v>421</v>
      </c>
      <c r="D2484" s="20">
        <v>2.01E-2</v>
      </c>
      <c r="E2484" s="21" t="s">
        <v>18</v>
      </c>
      <c r="F2484" s="19" t="s">
        <v>1865</v>
      </c>
      <c r="G2484" s="22" t="s">
        <v>15</v>
      </c>
      <c r="H2484" s="23">
        <v>4230.68</v>
      </c>
      <c r="I2484" s="23">
        <v>4230.68</v>
      </c>
      <c r="J2484" s="24">
        <v>0</v>
      </c>
      <c r="K2484" s="24"/>
    </row>
    <row r="2485" spans="1:11" ht="15" customHeight="1">
      <c r="A2485" s="18">
        <v>44014</v>
      </c>
      <c r="B2485" s="19" t="s">
        <v>2233</v>
      </c>
      <c r="C2485" s="19" t="s">
        <v>45</v>
      </c>
      <c r="D2485" s="20">
        <v>0.02</v>
      </c>
      <c r="E2485" s="21" t="s">
        <v>18</v>
      </c>
      <c r="F2485" s="19" t="s">
        <v>2234</v>
      </c>
      <c r="G2485" s="22" t="s">
        <v>15</v>
      </c>
      <c r="H2485" s="23">
        <v>3900</v>
      </c>
      <c r="I2485" s="23">
        <v>3900</v>
      </c>
      <c r="J2485" s="24">
        <v>0</v>
      </c>
      <c r="K2485" s="24"/>
    </row>
    <row r="2486" spans="1:11" ht="15" customHeight="1">
      <c r="A2486" s="18">
        <v>44014</v>
      </c>
      <c r="B2486" s="19" t="s">
        <v>2235</v>
      </c>
      <c r="C2486" s="19" t="s">
        <v>421</v>
      </c>
      <c r="D2486" s="20">
        <v>3.8699999999999998E-2</v>
      </c>
      <c r="E2486" s="21" t="s">
        <v>18</v>
      </c>
      <c r="F2486" s="19" t="s">
        <v>1605</v>
      </c>
      <c r="G2486" s="22" t="s">
        <v>15</v>
      </c>
      <c r="H2486" s="23">
        <v>600</v>
      </c>
      <c r="I2486" s="23">
        <v>600</v>
      </c>
      <c r="J2486" s="24">
        <v>0</v>
      </c>
      <c r="K2486" s="24"/>
    </row>
    <row r="2487" spans="1:11" ht="15" customHeight="1">
      <c r="A2487" s="18">
        <v>44014</v>
      </c>
      <c r="B2487" s="19" t="s">
        <v>2236</v>
      </c>
      <c r="C2487" s="19" t="s">
        <v>27</v>
      </c>
      <c r="D2487" s="20">
        <v>0.03</v>
      </c>
      <c r="E2487" s="21" t="s">
        <v>18</v>
      </c>
      <c r="F2487" s="19" t="s">
        <v>1312</v>
      </c>
      <c r="G2487" s="22" t="s">
        <v>15</v>
      </c>
      <c r="H2487" s="23">
        <v>150199.20000000001</v>
      </c>
      <c r="I2487" s="23">
        <v>150199.20000000001</v>
      </c>
      <c r="J2487" s="24">
        <v>0</v>
      </c>
      <c r="K2487" s="24"/>
    </row>
    <row r="2488" spans="1:11" ht="15" customHeight="1">
      <c r="A2488" s="18">
        <v>44014</v>
      </c>
      <c r="B2488" s="19" t="s">
        <v>2237</v>
      </c>
      <c r="C2488" s="19" t="s">
        <v>12</v>
      </c>
      <c r="D2488" s="20">
        <v>0.02</v>
      </c>
      <c r="E2488" s="21" t="s">
        <v>13</v>
      </c>
      <c r="F2488" s="19" t="s">
        <v>1561</v>
      </c>
      <c r="G2488" s="22" t="s">
        <v>15</v>
      </c>
      <c r="H2488" s="23">
        <v>7347.5</v>
      </c>
      <c r="I2488" s="23">
        <v>7347.5</v>
      </c>
      <c r="J2488" s="24">
        <v>146.94999999999999</v>
      </c>
      <c r="K2488" s="24"/>
    </row>
    <row r="2489" spans="1:11" ht="15" customHeight="1">
      <c r="A2489" s="18">
        <v>44015</v>
      </c>
      <c r="B2489" s="19" t="s">
        <v>66</v>
      </c>
      <c r="C2489" s="19" t="s">
        <v>21</v>
      </c>
      <c r="D2489" s="20">
        <v>0.02</v>
      </c>
      <c r="E2489" s="21" t="s">
        <v>18</v>
      </c>
      <c r="F2489" s="19" t="s">
        <v>2003</v>
      </c>
      <c r="G2489" s="22" t="s">
        <v>15</v>
      </c>
      <c r="H2489" s="23">
        <v>6666.67</v>
      </c>
      <c r="I2489" s="23">
        <v>6666.67</v>
      </c>
      <c r="J2489" s="24">
        <v>0</v>
      </c>
      <c r="K2489" s="24"/>
    </row>
    <row r="2490" spans="1:11" ht="15" customHeight="1">
      <c r="A2490" s="18">
        <v>44015</v>
      </c>
      <c r="B2490" s="19" t="s">
        <v>86</v>
      </c>
      <c r="C2490" s="19" t="s">
        <v>21</v>
      </c>
      <c r="D2490" s="20">
        <v>0.02</v>
      </c>
      <c r="E2490" s="21" t="s">
        <v>18</v>
      </c>
      <c r="F2490" s="19" t="s">
        <v>2003</v>
      </c>
      <c r="G2490" s="22" t="s">
        <v>15</v>
      </c>
      <c r="H2490" s="23">
        <v>8000</v>
      </c>
      <c r="I2490" s="23">
        <v>8000</v>
      </c>
      <c r="J2490" s="24">
        <v>0</v>
      </c>
      <c r="K2490" s="24"/>
    </row>
    <row r="2491" spans="1:11" ht="15" customHeight="1">
      <c r="A2491" s="18">
        <v>44015</v>
      </c>
      <c r="B2491" s="19" t="s">
        <v>89</v>
      </c>
      <c r="C2491" s="19" t="s">
        <v>21</v>
      </c>
      <c r="D2491" s="20">
        <v>0.02</v>
      </c>
      <c r="E2491" s="21" t="s">
        <v>18</v>
      </c>
      <c r="F2491" s="19" t="s">
        <v>2003</v>
      </c>
      <c r="G2491" s="22" t="s">
        <v>15</v>
      </c>
      <c r="H2491" s="23">
        <v>8000</v>
      </c>
      <c r="I2491" s="23">
        <v>8000</v>
      </c>
      <c r="J2491" s="24">
        <v>0</v>
      </c>
      <c r="K2491" s="24"/>
    </row>
    <row r="2492" spans="1:11" ht="15" customHeight="1">
      <c r="A2492" s="18">
        <v>44015</v>
      </c>
      <c r="B2492" s="19" t="s">
        <v>90</v>
      </c>
      <c r="C2492" s="19" t="s">
        <v>424</v>
      </c>
      <c r="D2492" s="20">
        <v>0.02</v>
      </c>
      <c r="E2492" s="21" t="s">
        <v>18</v>
      </c>
      <c r="F2492" s="19" t="s">
        <v>1674</v>
      </c>
      <c r="G2492" s="22" t="s">
        <v>15</v>
      </c>
      <c r="H2492" s="23">
        <v>4033.06</v>
      </c>
      <c r="I2492" s="23">
        <v>4033.06</v>
      </c>
      <c r="J2492" s="24">
        <v>0</v>
      </c>
      <c r="K2492" s="24"/>
    </row>
    <row r="2493" spans="1:11" ht="15" customHeight="1">
      <c r="A2493" s="18">
        <v>44015</v>
      </c>
      <c r="B2493" s="19" t="s">
        <v>90</v>
      </c>
      <c r="C2493" s="19" t="s">
        <v>424</v>
      </c>
      <c r="D2493" s="20">
        <v>0.02</v>
      </c>
      <c r="E2493" s="21" t="s">
        <v>18</v>
      </c>
      <c r="F2493" s="19" t="s">
        <v>1675</v>
      </c>
      <c r="G2493" s="22" t="s">
        <v>15</v>
      </c>
      <c r="H2493" s="23">
        <v>6238.77</v>
      </c>
      <c r="I2493" s="23">
        <v>6238.77</v>
      </c>
      <c r="J2493" s="24">
        <v>0</v>
      </c>
      <c r="K2493" s="24"/>
    </row>
    <row r="2494" spans="1:11" ht="15" customHeight="1">
      <c r="A2494" s="18">
        <v>44015</v>
      </c>
      <c r="B2494" s="19" t="s">
        <v>271</v>
      </c>
      <c r="C2494" s="19" t="s">
        <v>424</v>
      </c>
      <c r="D2494" s="20">
        <v>0.02</v>
      </c>
      <c r="E2494" s="21" t="s">
        <v>18</v>
      </c>
      <c r="F2494" s="19" t="s">
        <v>1686</v>
      </c>
      <c r="G2494" s="22" t="s">
        <v>15</v>
      </c>
      <c r="H2494" s="23">
        <v>4371.7</v>
      </c>
      <c r="I2494" s="23">
        <v>4371.7</v>
      </c>
      <c r="J2494" s="24">
        <v>0</v>
      </c>
      <c r="K2494" s="24"/>
    </row>
    <row r="2495" spans="1:11" ht="15" customHeight="1">
      <c r="A2495" s="18">
        <v>44015</v>
      </c>
      <c r="B2495" s="19" t="s">
        <v>271</v>
      </c>
      <c r="C2495" s="19" t="s">
        <v>424</v>
      </c>
      <c r="D2495" s="20">
        <v>0.02</v>
      </c>
      <c r="E2495" s="21" t="s">
        <v>18</v>
      </c>
      <c r="F2495" s="19" t="s">
        <v>1687</v>
      </c>
      <c r="G2495" s="22" t="s">
        <v>15</v>
      </c>
      <c r="H2495" s="23">
        <v>6238.77</v>
      </c>
      <c r="I2495" s="23">
        <v>6238.77</v>
      </c>
      <c r="J2495" s="24">
        <v>0</v>
      </c>
      <c r="K2495" s="24"/>
    </row>
    <row r="2496" spans="1:11" ht="15" customHeight="1">
      <c r="A2496" s="18">
        <v>44015</v>
      </c>
      <c r="B2496" s="19" t="s">
        <v>300</v>
      </c>
      <c r="C2496" s="19" t="s">
        <v>424</v>
      </c>
      <c r="D2496" s="20">
        <v>0.02</v>
      </c>
      <c r="E2496" s="21" t="s">
        <v>18</v>
      </c>
      <c r="F2496" s="19" t="s">
        <v>1848</v>
      </c>
      <c r="G2496" s="22" t="s">
        <v>15</v>
      </c>
      <c r="H2496" s="23">
        <v>4033.06</v>
      </c>
      <c r="I2496" s="23">
        <v>4033.06</v>
      </c>
      <c r="J2496" s="24">
        <v>0</v>
      </c>
      <c r="K2496" s="24"/>
    </row>
    <row r="2497" spans="1:11" ht="15" customHeight="1">
      <c r="A2497" s="18">
        <v>44015</v>
      </c>
      <c r="B2497" s="19" t="s">
        <v>68</v>
      </c>
      <c r="C2497" s="19" t="s">
        <v>424</v>
      </c>
      <c r="D2497" s="20">
        <v>0.02</v>
      </c>
      <c r="E2497" s="21" t="s">
        <v>18</v>
      </c>
      <c r="F2497" s="19" t="s">
        <v>1613</v>
      </c>
      <c r="G2497" s="22" t="s">
        <v>15</v>
      </c>
      <c r="H2497" s="23">
        <v>6238.77</v>
      </c>
      <c r="I2497" s="23">
        <v>0</v>
      </c>
      <c r="J2497" s="24">
        <v>0</v>
      </c>
      <c r="K2497" s="24"/>
    </row>
    <row r="2498" spans="1:11" ht="15" customHeight="1">
      <c r="A2498" s="18">
        <v>44016</v>
      </c>
      <c r="B2498" s="19" t="s">
        <v>89</v>
      </c>
      <c r="C2498" s="19" t="s">
        <v>424</v>
      </c>
      <c r="D2498" s="20">
        <v>0.02</v>
      </c>
      <c r="E2498" s="21" t="s">
        <v>18</v>
      </c>
      <c r="F2498" s="19" t="s">
        <v>1847</v>
      </c>
      <c r="G2498" s="22" t="s">
        <v>15</v>
      </c>
      <c r="H2498" s="23">
        <v>4230.68</v>
      </c>
      <c r="I2498" s="23">
        <v>4230.68</v>
      </c>
      <c r="J2498" s="24">
        <v>0</v>
      </c>
      <c r="K2498" s="24"/>
    </row>
    <row r="2499" spans="1:11" ht="15" customHeight="1">
      <c r="A2499" s="18">
        <v>44016</v>
      </c>
      <c r="B2499" s="19" t="s">
        <v>275</v>
      </c>
      <c r="C2499" s="19" t="s">
        <v>41</v>
      </c>
      <c r="D2499" s="20">
        <v>0.04</v>
      </c>
      <c r="E2499" s="21" t="s">
        <v>18</v>
      </c>
      <c r="F2499" s="19" t="s">
        <v>2238</v>
      </c>
      <c r="G2499" s="22" t="s">
        <v>15</v>
      </c>
      <c r="H2499" s="23">
        <v>1227.5999999999999</v>
      </c>
      <c r="I2499" s="23">
        <v>1227.5999999999999</v>
      </c>
      <c r="J2499" s="24">
        <v>0</v>
      </c>
      <c r="K2499" s="24"/>
    </row>
    <row r="2500" spans="1:11" ht="15" customHeight="1">
      <c r="A2500" s="18">
        <v>44016</v>
      </c>
      <c r="B2500" s="19" t="s">
        <v>2239</v>
      </c>
      <c r="C2500" s="19" t="s">
        <v>1760</v>
      </c>
      <c r="D2500" s="20">
        <v>0.05</v>
      </c>
      <c r="E2500" s="21" t="s">
        <v>18</v>
      </c>
      <c r="F2500" s="19" t="s">
        <v>49</v>
      </c>
      <c r="G2500" s="22" t="s">
        <v>15</v>
      </c>
      <c r="H2500" s="23">
        <v>580.14</v>
      </c>
      <c r="I2500" s="23">
        <v>580.14</v>
      </c>
      <c r="J2500" s="24">
        <v>0</v>
      </c>
      <c r="K2500" s="24"/>
    </row>
    <row r="2501" spans="1:11" ht="15" customHeight="1">
      <c r="A2501" s="18">
        <v>44019</v>
      </c>
      <c r="B2501" s="19" t="s">
        <v>89</v>
      </c>
      <c r="C2501" s="19" t="s">
        <v>424</v>
      </c>
      <c r="D2501" s="20">
        <v>0.02</v>
      </c>
      <c r="E2501" s="21" t="s">
        <v>18</v>
      </c>
      <c r="F2501" s="19" t="s">
        <v>1846</v>
      </c>
      <c r="G2501" s="22" t="s">
        <v>15</v>
      </c>
      <c r="H2501" s="23">
        <v>4033.06</v>
      </c>
      <c r="I2501" s="23">
        <v>4033.06</v>
      </c>
      <c r="J2501" s="24">
        <v>0</v>
      </c>
      <c r="K2501" s="24"/>
    </row>
    <row r="2502" spans="1:11" ht="15" customHeight="1">
      <c r="A2502" s="18">
        <v>44019</v>
      </c>
      <c r="B2502" s="19" t="s">
        <v>90</v>
      </c>
      <c r="C2502" s="19" t="s">
        <v>424</v>
      </c>
      <c r="D2502" s="20">
        <v>0.02</v>
      </c>
      <c r="E2502" s="21" t="s">
        <v>18</v>
      </c>
      <c r="F2502" s="19" t="s">
        <v>1673</v>
      </c>
      <c r="G2502" s="22" t="s">
        <v>15</v>
      </c>
      <c r="H2502" s="23">
        <v>6238.77</v>
      </c>
      <c r="I2502" s="23">
        <v>6238.77</v>
      </c>
      <c r="J2502" s="24">
        <v>0</v>
      </c>
      <c r="K2502" s="24"/>
    </row>
    <row r="2503" spans="1:11" ht="15" customHeight="1">
      <c r="A2503" s="18">
        <v>44019</v>
      </c>
      <c r="B2503" s="19" t="s">
        <v>1564</v>
      </c>
      <c r="C2503" s="19" t="s">
        <v>421</v>
      </c>
      <c r="D2503" s="20">
        <v>0.02</v>
      </c>
      <c r="E2503" s="21" t="s">
        <v>18</v>
      </c>
      <c r="F2503" s="19" t="s">
        <v>2240</v>
      </c>
      <c r="G2503" s="22" t="s">
        <v>15</v>
      </c>
      <c r="H2503" s="23">
        <v>207.6</v>
      </c>
      <c r="I2503" s="23">
        <v>207.6</v>
      </c>
      <c r="J2503" s="24">
        <v>0</v>
      </c>
      <c r="K2503" s="24"/>
    </row>
    <row r="2504" spans="1:11" ht="15" customHeight="1">
      <c r="A2504" s="18">
        <v>44019</v>
      </c>
      <c r="B2504" s="19" t="s">
        <v>2241</v>
      </c>
      <c r="C2504" s="19" t="s">
        <v>24</v>
      </c>
      <c r="D2504" s="20">
        <v>0.02</v>
      </c>
      <c r="E2504" s="21" t="s">
        <v>13</v>
      </c>
      <c r="F2504" s="19" t="s">
        <v>417</v>
      </c>
      <c r="G2504" s="22" t="s">
        <v>15</v>
      </c>
      <c r="H2504" s="23">
        <v>3760</v>
      </c>
      <c r="I2504" s="23">
        <v>3760</v>
      </c>
      <c r="J2504" s="24">
        <v>75.2</v>
      </c>
      <c r="K2504" s="24"/>
    </row>
    <row r="2505" spans="1:11" ht="15" customHeight="1">
      <c r="A2505" s="18">
        <v>44019</v>
      </c>
      <c r="B2505" s="19" t="s">
        <v>2242</v>
      </c>
      <c r="C2505" s="19" t="s">
        <v>27</v>
      </c>
      <c r="D2505" s="20">
        <v>0.03</v>
      </c>
      <c r="E2505" s="21" t="s">
        <v>18</v>
      </c>
      <c r="F2505" s="19" t="s">
        <v>2170</v>
      </c>
      <c r="G2505" s="22" t="s">
        <v>15</v>
      </c>
      <c r="H2505" s="23">
        <v>4908.33</v>
      </c>
      <c r="I2505" s="23">
        <v>4908.33</v>
      </c>
      <c r="J2505" s="24">
        <v>0</v>
      </c>
      <c r="K2505" s="24"/>
    </row>
    <row r="2506" spans="1:11" ht="15" customHeight="1">
      <c r="A2506" s="18">
        <v>44019</v>
      </c>
      <c r="B2506" s="19" t="s">
        <v>2243</v>
      </c>
      <c r="C2506" s="19" t="s">
        <v>505</v>
      </c>
      <c r="D2506" s="20">
        <v>2.9000000000000001E-2</v>
      </c>
      <c r="E2506" s="21" t="s">
        <v>18</v>
      </c>
      <c r="F2506" s="19" t="s">
        <v>955</v>
      </c>
      <c r="G2506" s="22" t="s">
        <v>15</v>
      </c>
      <c r="H2506" s="23">
        <v>1741</v>
      </c>
      <c r="I2506" s="23">
        <v>1741</v>
      </c>
      <c r="J2506" s="24">
        <v>0</v>
      </c>
      <c r="K2506" s="24"/>
    </row>
    <row r="2507" spans="1:11" ht="15" customHeight="1">
      <c r="A2507" s="18">
        <v>44020</v>
      </c>
      <c r="B2507" s="19" t="s">
        <v>91</v>
      </c>
      <c r="C2507" s="19" t="s">
        <v>41</v>
      </c>
      <c r="D2507" s="20">
        <v>0.02</v>
      </c>
      <c r="E2507" s="21" t="s">
        <v>13</v>
      </c>
      <c r="F2507" s="19" t="s">
        <v>1703</v>
      </c>
      <c r="G2507" s="22" t="s">
        <v>15</v>
      </c>
      <c r="H2507" s="23">
        <v>3613.5</v>
      </c>
      <c r="I2507" s="23">
        <v>3613.5</v>
      </c>
      <c r="J2507" s="24">
        <v>72.27</v>
      </c>
      <c r="K2507" s="24"/>
    </row>
    <row r="2508" spans="1:11" ht="15" customHeight="1">
      <c r="A2508" s="18">
        <v>44020</v>
      </c>
      <c r="B2508" s="19" t="s">
        <v>2244</v>
      </c>
      <c r="C2508" s="19" t="s">
        <v>1760</v>
      </c>
      <c r="D2508" s="20">
        <v>0.05</v>
      </c>
      <c r="E2508" s="21" t="s">
        <v>18</v>
      </c>
      <c r="F2508" s="19" t="s">
        <v>1964</v>
      </c>
      <c r="G2508" s="22" t="s">
        <v>15</v>
      </c>
      <c r="H2508" s="23">
        <v>900</v>
      </c>
      <c r="I2508" s="23">
        <v>900</v>
      </c>
      <c r="J2508" s="24">
        <v>0</v>
      </c>
      <c r="K2508" s="24"/>
    </row>
    <row r="2509" spans="1:11" ht="15" customHeight="1">
      <c r="A2509" s="18">
        <v>44020</v>
      </c>
      <c r="B2509" s="19" t="s">
        <v>2245</v>
      </c>
      <c r="C2509" s="19" t="s">
        <v>41</v>
      </c>
      <c r="D2509" s="20">
        <v>0.04</v>
      </c>
      <c r="E2509" s="21" t="s">
        <v>13</v>
      </c>
      <c r="F2509" s="19" t="s">
        <v>1899</v>
      </c>
      <c r="G2509" s="22" t="s">
        <v>15</v>
      </c>
      <c r="H2509" s="23">
        <v>2800</v>
      </c>
      <c r="I2509" s="23">
        <v>2800</v>
      </c>
      <c r="J2509" s="24">
        <v>112</v>
      </c>
      <c r="K2509" s="24"/>
    </row>
    <row r="2510" spans="1:11" ht="15" customHeight="1">
      <c r="A2510" s="18">
        <v>44020</v>
      </c>
      <c r="B2510" s="19" t="s">
        <v>2246</v>
      </c>
      <c r="C2510" s="19" t="s">
        <v>718</v>
      </c>
      <c r="D2510" s="20">
        <v>2.7900000000000001E-2</v>
      </c>
      <c r="E2510" s="21" t="s">
        <v>13</v>
      </c>
      <c r="F2510" s="19" t="s">
        <v>1936</v>
      </c>
      <c r="G2510" s="22" t="s">
        <v>15</v>
      </c>
      <c r="H2510" s="23">
        <v>7500</v>
      </c>
      <c r="I2510" s="23">
        <v>7500</v>
      </c>
      <c r="J2510" s="24">
        <v>209.25</v>
      </c>
      <c r="K2510" s="24"/>
    </row>
    <row r="2511" spans="1:11" ht="15" customHeight="1">
      <c r="A2511" s="18">
        <v>44020</v>
      </c>
      <c r="B2511" s="19" t="s">
        <v>2247</v>
      </c>
      <c r="C2511" s="19" t="s">
        <v>1669</v>
      </c>
      <c r="D2511" s="20">
        <v>0.03</v>
      </c>
      <c r="E2511" s="21" t="s">
        <v>18</v>
      </c>
      <c r="F2511" s="19" t="s">
        <v>2218</v>
      </c>
      <c r="G2511" s="22" t="s">
        <v>15</v>
      </c>
      <c r="H2511" s="23">
        <v>8047.28</v>
      </c>
      <c r="I2511" s="23">
        <v>8047.28</v>
      </c>
      <c r="J2511" s="24">
        <v>0</v>
      </c>
      <c r="K2511" s="24"/>
    </row>
    <row r="2512" spans="1:11" ht="15" customHeight="1">
      <c r="A2512" s="18">
        <v>44020</v>
      </c>
      <c r="B2512" s="19" t="s">
        <v>2248</v>
      </c>
      <c r="C2512" s="19" t="s">
        <v>27</v>
      </c>
      <c r="D2512" s="20">
        <v>0.03</v>
      </c>
      <c r="E2512" s="21" t="s">
        <v>18</v>
      </c>
      <c r="F2512" s="19" t="s">
        <v>100</v>
      </c>
      <c r="G2512" s="22" t="s">
        <v>15</v>
      </c>
      <c r="H2512" s="23">
        <v>160.94</v>
      </c>
      <c r="I2512" s="23">
        <v>160.94</v>
      </c>
      <c r="J2512" s="24">
        <v>0</v>
      </c>
      <c r="K2512" s="24"/>
    </row>
    <row r="2513" spans="1:11" ht="15" customHeight="1">
      <c r="A2513" s="18">
        <v>44021</v>
      </c>
      <c r="B2513" s="19" t="s">
        <v>301</v>
      </c>
      <c r="C2513" s="19" t="s">
        <v>56</v>
      </c>
      <c r="D2513" s="20">
        <v>0.03</v>
      </c>
      <c r="E2513" s="21" t="s">
        <v>18</v>
      </c>
      <c r="F2513" s="19" t="s">
        <v>96</v>
      </c>
      <c r="G2513" s="22" t="s">
        <v>15</v>
      </c>
      <c r="H2513" s="23">
        <v>3500</v>
      </c>
      <c r="I2513" s="23">
        <v>3500</v>
      </c>
      <c r="J2513" s="24">
        <v>0</v>
      </c>
      <c r="K2513" s="24"/>
    </row>
    <row r="2514" spans="1:11" ht="15" customHeight="1">
      <c r="A2514" s="18">
        <v>44021</v>
      </c>
      <c r="B2514" s="19" t="s">
        <v>2249</v>
      </c>
      <c r="C2514" s="19" t="s">
        <v>56</v>
      </c>
      <c r="D2514" s="20">
        <v>0.05</v>
      </c>
      <c r="E2514" s="21" t="s">
        <v>18</v>
      </c>
      <c r="F2514" s="19" t="s">
        <v>57</v>
      </c>
      <c r="G2514" s="22" t="s">
        <v>15</v>
      </c>
      <c r="H2514" s="23">
        <v>4000</v>
      </c>
      <c r="I2514" s="23">
        <v>4000</v>
      </c>
      <c r="J2514" s="24">
        <v>0</v>
      </c>
      <c r="K2514" s="24"/>
    </row>
    <row r="2515" spans="1:11" ht="15" customHeight="1">
      <c r="A2515" s="18">
        <v>44021</v>
      </c>
      <c r="B2515" s="19" t="s">
        <v>2250</v>
      </c>
      <c r="C2515" s="19" t="s">
        <v>27</v>
      </c>
      <c r="D2515" s="20">
        <v>0.03</v>
      </c>
      <c r="E2515" s="21" t="s">
        <v>18</v>
      </c>
      <c r="F2515" s="19" t="s">
        <v>28</v>
      </c>
      <c r="G2515" s="22" t="s">
        <v>15</v>
      </c>
      <c r="H2515" s="23">
        <v>330</v>
      </c>
      <c r="I2515" s="23">
        <v>330</v>
      </c>
      <c r="J2515" s="24">
        <v>0</v>
      </c>
      <c r="K2515" s="24"/>
    </row>
    <row r="2516" spans="1:11" ht="15" customHeight="1">
      <c r="A2516" s="18">
        <v>44022</v>
      </c>
      <c r="B2516" s="19" t="s">
        <v>912</v>
      </c>
      <c r="C2516" s="19" t="s">
        <v>345</v>
      </c>
      <c r="D2516" s="20">
        <v>0.03</v>
      </c>
      <c r="E2516" s="21" t="s">
        <v>18</v>
      </c>
      <c r="F2516" s="19" t="s">
        <v>346</v>
      </c>
      <c r="G2516" s="22" t="s">
        <v>15</v>
      </c>
      <c r="H2516" s="23">
        <v>1224</v>
      </c>
      <c r="I2516" s="23">
        <v>1224</v>
      </c>
      <c r="J2516" s="24">
        <v>0</v>
      </c>
      <c r="K2516" s="24"/>
    </row>
    <row r="2517" spans="1:11" ht="15" customHeight="1">
      <c r="A2517" s="18">
        <v>44022</v>
      </c>
      <c r="B2517" s="19" t="s">
        <v>1166</v>
      </c>
      <c r="C2517" s="19" t="s">
        <v>38</v>
      </c>
      <c r="D2517" s="20">
        <v>0.02</v>
      </c>
      <c r="E2517" s="21" t="s">
        <v>13</v>
      </c>
      <c r="F2517" s="19" t="s">
        <v>2106</v>
      </c>
      <c r="G2517" s="22" t="s">
        <v>15</v>
      </c>
      <c r="H2517" s="23">
        <v>16954.52</v>
      </c>
      <c r="I2517" s="23">
        <v>16954.52</v>
      </c>
      <c r="J2517" s="24">
        <v>339.09</v>
      </c>
      <c r="K2517" s="24"/>
    </row>
    <row r="2518" spans="1:11" ht="15" customHeight="1">
      <c r="A2518" s="18">
        <v>44022</v>
      </c>
      <c r="B2518" s="19" t="s">
        <v>2251</v>
      </c>
      <c r="C2518" s="19" t="s">
        <v>1283</v>
      </c>
      <c r="D2518" s="20">
        <v>0.05</v>
      </c>
      <c r="E2518" s="21" t="s">
        <v>18</v>
      </c>
      <c r="F2518" s="19" t="s">
        <v>1698</v>
      </c>
      <c r="G2518" s="22" t="s">
        <v>15</v>
      </c>
      <c r="H2518" s="23">
        <v>3000</v>
      </c>
      <c r="I2518" s="23">
        <v>3000</v>
      </c>
      <c r="J2518" s="24">
        <v>0</v>
      </c>
      <c r="K2518" s="24"/>
    </row>
    <row r="2519" spans="1:11" ht="15" customHeight="1">
      <c r="A2519" s="18">
        <v>44022</v>
      </c>
      <c r="B2519" s="19" t="s">
        <v>2252</v>
      </c>
      <c r="C2519" s="19" t="s">
        <v>825</v>
      </c>
      <c r="D2519" s="20">
        <v>0.05</v>
      </c>
      <c r="E2519" s="21" t="s">
        <v>18</v>
      </c>
      <c r="F2519" s="19" t="s">
        <v>1698</v>
      </c>
      <c r="G2519" s="22" t="s">
        <v>15</v>
      </c>
      <c r="H2519" s="23">
        <v>1446.62</v>
      </c>
      <c r="I2519" s="23">
        <v>1446.62</v>
      </c>
      <c r="J2519" s="24">
        <v>0</v>
      </c>
      <c r="K2519" s="24"/>
    </row>
    <row r="2520" spans="1:11" ht="15" customHeight="1">
      <c r="A2520" s="18">
        <v>44022</v>
      </c>
      <c r="B2520" s="19" t="s">
        <v>2253</v>
      </c>
      <c r="C2520" s="19" t="s">
        <v>41</v>
      </c>
      <c r="D2520" s="20">
        <v>0.04</v>
      </c>
      <c r="E2520" s="21" t="s">
        <v>13</v>
      </c>
      <c r="F2520" s="19" t="s">
        <v>376</v>
      </c>
      <c r="G2520" s="22" t="s">
        <v>15</v>
      </c>
      <c r="H2520" s="23">
        <v>13230</v>
      </c>
      <c r="I2520" s="23">
        <v>13230</v>
      </c>
      <c r="J2520" s="24">
        <v>529.20000000000005</v>
      </c>
      <c r="K2520" s="24"/>
    </row>
    <row r="2521" spans="1:11" ht="15" customHeight="1">
      <c r="A2521" s="18">
        <v>44022</v>
      </c>
      <c r="B2521" s="19" t="s">
        <v>2254</v>
      </c>
      <c r="C2521" s="19" t="s">
        <v>41</v>
      </c>
      <c r="D2521" s="20">
        <v>0.04</v>
      </c>
      <c r="E2521" s="21" t="s">
        <v>13</v>
      </c>
      <c r="F2521" s="19" t="s">
        <v>376</v>
      </c>
      <c r="G2521" s="22" t="s">
        <v>15</v>
      </c>
      <c r="H2521" s="23">
        <v>10500</v>
      </c>
      <c r="I2521" s="23">
        <v>10500</v>
      </c>
      <c r="J2521" s="24">
        <v>420</v>
      </c>
      <c r="K2521" s="24"/>
    </row>
    <row r="2522" spans="1:11" ht="15" customHeight="1">
      <c r="A2522" s="18">
        <v>44022</v>
      </c>
      <c r="B2522" s="19" t="s">
        <v>2255</v>
      </c>
      <c r="C2522" s="19" t="s">
        <v>41</v>
      </c>
      <c r="D2522" s="20">
        <v>0.04</v>
      </c>
      <c r="E2522" s="21" t="s">
        <v>13</v>
      </c>
      <c r="F2522" s="19" t="s">
        <v>376</v>
      </c>
      <c r="G2522" s="22" t="s">
        <v>15</v>
      </c>
      <c r="H2522" s="23">
        <v>19080</v>
      </c>
      <c r="I2522" s="23">
        <v>19080</v>
      </c>
      <c r="J2522" s="24">
        <v>763.2</v>
      </c>
      <c r="K2522" s="24"/>
    </row>
    <row r="2523" spans="1:11" ht="15" customHeight="1">
      <c r="A2523" s="18">
        <v>44023</v>
      </c>
      <c r="B2523" s="19" t="s">
        <v>2256</v>
      </c>
      <c r="C2523" s="19" t="s">
        <v>421</v>
      </c>
      <c r="D2523" s="20">
        <v>0.02</v>
      </c>
      <c r="E2523" s="21" t="s">
        <v>18</v>
      </c>
      <c r="F2523" s="19" t="s">
        <v>2119</v>
      </c>
      <c r="G2523" s="22" t="s">
        <v>15</v>
      </c>
      <c r="H2523" s="23">
        <v>2610.94</v>
      </c>
      <c r="I2523" s="23">
        <v>2610.94</v>
      </c>
      <c r="J2523" s="24">
        <v>0</v>
      </c>
      <c r="K2523" s="24"/>
    </row>
    <row r="2524" spans="1:11" ht="15" customHeight="1">
      <c r="A2524" s="18">
        <v>44025</v>
      </c>
      <c r="B2524" s="19" t="s">
        <v>2257</v>
      </c>
      <c r="C2524" s="19" t="s">
        <v>1760</v>
      </c>
      <c r="D2524" s="20">
        <v>0.05</v>
      </c>
      <c r="E2524" s="21" t="s">
        <v>18</v>
      </c>
      <c r="F2524" s="19" t="s">
        <v>1964</v>
      </c>
      <c r="G2524" s="22" t="s">
        <v>15</v>
      </c>
      <c r="H2524" s="23">
        <v>600</v>
      </c>
      <c r="I2524" s="23">
        <v>600</v>
      </c>
      <c r="J2524" s="24">
        <v>0</v>
      </c>
      <c r="K2524" s="24"/>
    </row>
    <row r="2525" spans="1:11" ht="15" customHeight="1">
      <c r="A2525" s="18">
        <v>44025</v>
      </c>
      <c r="B2525" s="19" t="s">
        <v>2258</v>
      </c>
      <c r="C2525" s="19" t="s">
        <v>41</v>
      </c>
      <c r="D2525" s="20">
        <v>0.04</v>
      </c>
      <c r="E2525" s="21" t="s">
        <v>13</v>
      </c>
      <c r="F2525" s="19" t="s">
        <v>376</v>
      </c>
      <c r="G2525" s="22" t="s">
        <v>15</v>
      </c>
      <c r="H2525" s="23">
        <v>2940</v>
      </c>
      <c r="I2525" s="23">
        <v>2940</v>
      </c>
      <c r="J2525" s="24">
        <v>117.6</v>
      </c>
      <c r="K2525" s="24"/>
    </row>
    <row r="2526" spans="1:11" ht="15" customHeight="1">
      <c r="A2526" s="18">
        <v>44026</v>
      </c>
      <c r="B2526" s="19" t="s">
        <v>992</v>
      </c>
      <c r="C2526" s="19" t="s">
        <v>87</v>
      </c>
      <c r="D2526" s="20">
        <v>0.02</v>
      </c>
      <c r="E2526" s="21" t="s">
        <v>18</v>
      </c>
      <c r="F2526" s="19" t="s">
        <v>88</v>
      </c>
      <c r="G2526" s="22" t="s">
        <v>15</v>
      </c>
      <c r="H2526" s="23">
        <v>4289.2</v>
      </c>
      <c r="I2526" s="23">
        <v>4289.2</v>
      </c>
      <c r="J2526" s="24">
        <v>0</v>
      </c>
      <c r="K2526" s="24"/>
    </row>
    <row r="2527" spans="1:11" ht="15" customHeight="1">
      <c r="A2527" s="18">
        <v>44026</v>
      </c>
      <c r="B2527" s="19" t="s">
        <v>2259</v>
      </c>
      <c r="C2527" s="19" t="s">
        <v>282</v>
      </c>
      <c r="D2527" s="20">
        <v>0.02</v>
      </c>
      <c r="E2527" s="21" t="s">
        <v>384</v>
      </c>
      <c r="F2527" s="19" t="s">
        <v>1468</v>
      </c>
      <c r="G2527" s="22" t="s">
        <v>386</v>
      </c>
      <c r="H2527" s="23">
        <v>360</v>
      </c>
      <c r="I2527" s="23">
        <v>360</v>
      </c>
      <c r="J2527" s="24">
        <v>0</v>
      </c>
      <c r="K2527" s="24"/>
    </row>
    <row r="2528" spans="1:11" ht="21.95" customHeight="1">
      <c r="A2528" s="18">
        <v>44026</v>
      </c>
      <c r="B2528" s="19" t="s">
        <v>2260</v>
      </c>
      <c r="C2528" s="19" t="s">
        <v>45</v>
      </c>
      <c r="D2528" s="20">
        <v>0.05</v>
      </c>
      <c r="E2528" s="21" t="s">
        <v>18</v>
      </c>
      <c r="F2528" s="19" t="s">
        <v>1265</v>
      </c>
      <c r="G2528" s="22" t="s">
        <v>15</v>
      </c>
      <c r="H2528" s="23">
        <v>3360</v>
      </c>
      <c r="I2528" s="23">
        <v>3360</v>
      </c>
      <c r="J2528" s="24">
        <v>0</v>
      </c>
      <c r="K2528" s="24"/>
    </row>
    <row r="2529" spans="1:11" ht="15" customHeight="1">
      <c r="A2529" s="18">
        <v>44026</v>
      </c>
      <c r="B2529" s="19" t="s">
        <v>2261</v>
      </c>
      <c r="C2529" s="19" t="s">
        <v>321</v>
      </c>
      <c r="D2529" s="20">
        <v>0.02</v>
      </c>
      <c r="E2529" s="21" t="s">
        <v>18</v>
      </c>
      <c r="F2529" s="19" t="s">
        <v>1907</v>
      </c>
      <c r="G2529" s="22" t="s">
        <v>15</v>
      </c>
      <c r="H2529" s="23">
        <v>4500</v>
      </c>
      <c r="I2529" s="23">
        <v>4500</v>
      </c>
      <c r="J2529" s="24">
        <v>0</v>
      </c>
      <c r="K2529" s="24"/>
    </row>
    <row r="2530" spans="1:11" ht="15" customHeight="1">
      <c r="A2530" s="18">
        <v>44026</v>
      </c>
      <c r="B2530" s="19" t="s">
        <v>2262</v>
      </c>
      <c r="C2530" s="19" t="s">
        <v>2232</v>
      </c>
      <c r="D2530" s="20">
        <v>0.05</v>
      </c>
      <c r="E2530" s="21" t="s">
        <v>18</v>
      </c>
      <c r="F2530" s="19" t="s">
        <v>1626</v>
      </c>
      <c r="G2530" s="22" t="s">
        <v>15</v>
      </c>
      <c r="H2530" s="23">
        <v>650</v>
      </c>
      <c r="I2530" s="23">
        <v>650</v>
      </c>
      <c r="J2530" s="24">
        <v>0</v>
      </c>
      <c r="K2530" s="24"/>
    </row>
    <row r="2531" spans="1:11" ht="15" customHeight="1">
      <c r="A2531" s="18">
        <v>44026</v>
      </c>
      <c r="B2531" s="19" t="s">
        <v>2263</v>
      </c>
      <c r="C2531" s="19" t="s">
        <v>1378</v>
      </c>
      <c r="D2531" s="20">
        <v>2.5000000000000001E-2</v>
      </c>
      <c r="E2531" s="21" t="s">
        <v>18</v>
      </c>
      <c r="F2531" s="19" t="s">
        <v>1820</v>
      </c>
      <c r="G2531" s="22" t="s">
        <v>15</v>
      </c>
      <c r="H2531" s="23">
        <v>810</v>
      </c>
      <c r="I2531" s="23">
        <v>810</v>
      </c>
      <c r="J2531" s="24">
        <v>0</v>
      </c>
      <c r="K2531" s="24"/>
    </row>
    <row r="2532" spans="1:11" ht="15" customHeight="1">
      <c r="A2532" s="18">
        <v>44026</v>
      </c>
      <c r="B2532" s="19" t="s">
        <v>2264</v>
      </c>
      <c r="C2532" s="19" t="s">
        <v>321</v>
      </c>
      <c r="D2532" s="20">
        <v>0.05</v>
      </c>
      <c r="E2532" s="21" t="s">
        <v>18</v>
      </c>
      <c r="F2532" s="19" t="s">
        <v>1485</v>
      </c>
      <c r="G2532" s="22" t="s">
        <v>15</v>
      </c>
      <c r="H2532" s="23">
        <v>1100</v>
      </c>
      <c r="I2532" s="23">
        <v>1100</v>
      </c>
      <c r="J2532" s="24">
        <v>0</v>
      </c>
      <c r="K2532" s="24"/>
    </row>
    <row r="2533" spans="1:11" ht="15" customHeight="1">
      <c r="A2533" s="18">
        <v>44026</v>
      </c>
      <c r="B2533" s="19" t="s">
        <v>2265</v>
      </c>
      <c r="C2533" s="19" t="s">
        <v>602</v>
      </c>
      <c r="D2533" s="20">
        <v>0.02</v>
      </c>
      <c r="E2533" s="21" t="s">
        <v>18</v>
      </c>
      <c r="F2533" s="19" t="s">
        <v>408</v>
      </c>
      <c r="G2533" s="22" t="s">
        <v>15</v>
      </c>
      <c r="H2533" s="23">
        <v>3000</v>
      </c>
      <c r="I2533" s="23">
        <v>3000</v>
      </c>
      <c r="J2533" s="24">
        <v>0</v>
      </c>
      <c r="K2533" s="24"/>
    </row>
    <row r="2534" spans="1:11" ht="15" customHeight="1">
      <c r="A2534" s="18">
        <v>44027</v>
      </c>
      <c r="B2534" s="19" t="s">
        <v>195</v>
      </c>
      <c r="C2534" s="19" t="s">
        <v>424</v>
      </c>
      <c r="D2534" s="20">
        <v>0.02</v>
      </c>
      <c r="E2534" s="21" t="s">
        <v>18</v>
      </c>
      <c r="F2534" s="19" t="s">
        <v>2266</v>
      </c>
      <c r="G2534" s="22" t="s">
        <v>15</v>
      </c>
      <c r="H2534" s="23">
        <v>4800</v>
      </c>
      <c r="I2534" s="23">
        <v>4800</v>
      </c>
      <c r="J2534" s="24">
        <v>0</v>
      </c>
      <c r="K2534" s="24"/>
    </row>
    <row r="2535" spans="1:11" ht="15" customHeight="1">
      <c r="A2535" s="18">
        <v>44027</v>
      </c>
      <c r="B2535" s="19" t="s">
        <v>86</v>
      </c>
      <c r="C2535" s="19" t="s">
        <v>17</v>
      </c>
      <c r="D2535" s="20">
        <v>0.02</v>
      </c>
      <c r="E2535" s="21" t="s">
        <v>18</v>
      </c>
      <c r="F2535" s="19" t="s">
        <v>1985</v>
      </c>
      <c r="G2535" s="22" t="s">
        <v>15</v>
      </c>
      <c r="H2535" s="23">
        <v>8000</v>
      </c>
      <c r="I2535" s="23">
        <v>8000</v>
      </c>
      <c r="J2535" s="24">
        <v>0</v>
      </c>
      <c r="K2535" s="24"/>
    </row>
    <row r="2536" spans="1:11" ht="15" customHeight="1">
      <c r="A2536" s="18">
        <v>44027</v>
      </c>
      <c r="B2536" s="19" t="s">
        <v>90</v>
      </c>
      <c r="C2536" s="19" t="s">
        <v>21</v>
      </c>
      <c r="D2536" s="20">
        <v>0.02</v>
      </c>
      <c r="E2536" s="21" t="s">
        <v>18</v>
      </c>
      <c r="F2536" s="19" t="s">
        <v>2003</v>
      </c>
      <c r="G2536" s="22" t="s">
        <v>15</v>
      </c>
      <c r="H2536" s="23">
        <v>8000</v>
      </c>
      <c r="I2536" s="23">
        <v>8000</v>
      </c>
      <c r="J2536" s="24">
        <v>0</v>
      </c>
      <c r="K2536" s="24"/>
    </row>
    <row r="2537" spans="1:11" ht="15" customHeight="1">
      <c r="A2537" s="18">
        <v>44027</v>
      </c>
      <c r="B2537" s="19" t="s">
        <v>600</v>
      </c>
      <c r="C2537" s="19" t="s">
        <v>17</v>
      </c>
      <c r="D2537" s="20">
        <v>0.02</v>
      </c>
      <c r="E2537" s="21" t="s">
        <v>18</v>
      </c>
      <c r="F2537" s="19" t="s">
        <v>2057</v>
      </c>
      <c r="G2537" s="22" t="s">
        <v>15</v>
      </c>
      <c r="H2537" s="23">
        <v>10000</v>
      </c>
      <c r="I2537" s="23">
        <v>10000</v>
      </c>
      <c r="J2537" s="24">
        <v>0</v>
      </c>
      <c r="K2537" s="24"/>
    </row>
    <row r="2538" spans="1:11" ht="21.95" customHeight="1">
      <c r="A2538" s="18">
        <v>44027</v>
      </c>
      <c r="B2538" s="19" t="s">
        <v>976</v>
      </c>
      <c r="C2538" s="19" t="s">
        <v>21</v>
      </c>
      <c r="D2538" s="20">
        <v>2.01E-2</v>
      </c>
      <c r="E2538" s="21" t="s">
        <v>18</v>
      </c>
      <c r="F2538" s="19" t="s">
        <v>1327</v>
      </c>
      <c r="G2538" s="22" t="s">
        <v>15</v>
      </c>
      <c r="H2538" s="23">
        <v>13000</v>
      </c>
      <c r="I2538" s="23">
        <v>13000</v>
      </c>
      <c r="J2538" s="24">
        <v>0</v>
      </c>
      <c r="K2538" s="24"/>
    </row>
    <row r="2539" spans="1:11" ht="15" customHeight="1">
      <c r="A2539" s="18">
        <v>44027</v>
      </c>
      <c r="B2539" s="19" t="s">
        <v>275</v>
      </c>
      <c r="C2539" s="19" t="s">
        <v>87</v>
      </c>
      <c r="D2539" s="20">
        <v>0.02</v>
      </c>
      <c r="E2539" s="21" t="s">
        <v>18</v>
      </c>
      <c r="F2539" s="19" t="s">
        <v>88</v>
      </c>
      <c r="G2539" s="22" t="s">
        <v>15</v>
      </c>
      <c r="H2539" s="23">
        <v>8500</v>
      </c>
      <c r="I2539" s="23">
        <v>8500</v>
      </c>
      <c r="J2539" s="24">
        <v>0</v>
      </c>
      <c r="K2539" s="24"/>
    </row>
    <row r="2540" spans="1:11" ht="15" customHeight="1">
      <c r="A2540" s="18">
        <v>44027</v>
      </c>
      <c r="B2540" s="19" t="s">
        <v>996</v>
      </c>
      <c r="C2540" s="19" t="s">
        <v>69</v>
      </c>
      <c r="D2540" s="20">
        <v>0.02</v>
      </c>
      <c r="E2540" s="21" t="s">
        <v>18</v>
      </c>
      <c r="F2540" s="19" t="s">
        <v>70</v>
      </c>
      <c r="G2540" s="22" t="s">
        <v>15</v>
      </c>
      <c r="H2540" s="23">
        <v>1850</v>
      </c>
      <c r="I2540" s="23">
        <v>1850</v>
      </c>
      <c r="J2540" s="24">
        <v>0</v>
      </c>
      <c r="K2540" s="24"/>
    </row>
    <row r="2541" spans="1:11" ht="21.95" customHeight="1">
      <c r="A2541" s="18">
        <v>44027</v>
      </c>
      <c r="B2541" s="19" t="s">
        <v>2267</v>
      </c>
      <c r="C2541" s="19" t="s">
        <v>45</v>
      </c>
      <c r="D2541" s="20">
        <v>4.7800000000000002E-2</v>
      </c>
      <c r="E2541" s="21" t="s">
        <v>18</v>
      </c>
      <c r="F2541" s="19" t="s">
        <v>36</v>
      </c>
      <c r="G2541" s="22" t="s">
        <v>15</v>
      </c>
      <c r="H2541" s="23">
        <v>30600</v>
      </c>
      <c r="I2541" s="23">
        <v>30600</v>
      </c>
      <c r="J2541" s="24">
        <v>0</v>
      </c>
      <c r="K2541" s="24"/>
    </row>
    <row r="2542" spans="1:11" ht="15" customHeight="1">
      <c r="A2542" s="18">
        <v>44027</v>
      </c>
      <c r="B2542" s="19" t="s">
        <v>2268</v>
      </c>
      <c r="C2542" s="19" t="s">
        <v>51</v>
      </c>
      <c r="D2542" s="20">
        <v>0.03</v>
      </c>
      <c r="E2542" s="21" t="s">
        <v>18</v>
      </c>
      <c r="F2542" s="19" t="s">
        <v>52</v>
      </c>
      <c r="G2542" s="22" t="s">
        <v>15</v>
      </c>
      <c r="H2542" s="23">
        <v>140994.09</v>
      </c>
      <c r="I2542" s="23">
        <v>140994.09</v>
      </c>
      <c r="J2542" s="24">
        <v>0</v>
      </c>
      <c r="K2542" s="24"/>
    </row>
    <row r="2543" spans="1:11" ht="15" customHeight="1">
      <c r="A2543" s="18">
        <v>44027</v>
      </c>
      <c r="B2543" s="19" t="s">
        <v>254</v>
      </c>
      <c r="C2543" s="19" t="s">
        <v>45</v>
      </c>
      <c r="D2543" s="20">
        <v>0.02</v>
      </c>
      <c r="E2543" s="21" t="s">
        <v>18</v>
      </c>
      <c r="F2543" s="19" t="s">
        <v>360</v>
      </c>
      <c r="G2543" s="22" t="s">
        <v>15</v>
      </c>
      <c r="H2543" s="23">
        <v>4600</v>
      </c>
      <c r="I2543" s="23">
        <v>4600</v>
      </c>
      <c r="J2543" s="24">
        <v>0</v>
      </c>
      <c r="K2543" s="24"/>
    </row>
    <row r="2544" spans="1:11" ht="15" customHeight="1">
      <c r="A2544" s="18">
        <v>44027</v>
      </c>
      <c r="B2544" s="19" t="s">
        <v>2269</v>
      </c>
      <c r="C2544" s="19" t="s">
        <v>17</v>
      </c>
      <c r="D2544" s="20">
        <v>0.02</v>
      </c>
      <c r="E2544" s="21" t="s">
        <v>18</v>
      </c>
      <c r="F2544" s="19" t="s">
        <v>560</v>
      </c>
      <c r="G2544" s="22" t="s">
        <v>15</v>
      </c>
      <c r="H2544" s="23">
        <v>1000</v>
      </c>
      <c r="I2544" s="23">
        <v>1000</v>
      </c>
      <c r="J2544" s="24">
        <v>0</v>
      </c>
      <c r="K2544" s="24"/>
    </row>
    <row r="2545" spans="1:11" ht="15" customHeight="1">
      <c r="A2545" s="18">
        <v>44027</v>
      </c>
      <c r="B2545" s="19" t="s">
        <v>2270</v>
      </c>
      <c r="C2545" s="19" t="s">
        <v>45</v>
      </c>
      <c r="D2545" s="20">
        <v>0.04</v>
      </c>
      <c r="E2545" s="21" t="s">
        <v>18</v>
      </c>
      <c r="F2545" s="19" t="s">
        <v>46</v>
      </c>
      <c r="G2545" s="22" t="s">
        <v>15</v>
      </c>
      <c r="H2545" s="23">
        <v>20000</v>
      </c>
      <c r="I2545" s="23">
        <v>20000</v>
      </c>
      <c r="J2545" s="24">
        <v>0</v>
      </c>
      <c r="K2545" s="24"/>
    </row>
    <row r="2546" spans="1:11" ht="15" customHeight="1">
      <c r="A2546" s="18">
        <v>44027</v>
      </c>
      <c r="B2546" s="19" t="s">
        <v>2271</v>
      </c>
      <c r="C2546" s="19" t="s">
        <v>421</v>
      </c>
      <c r="D2546" s="20">
        <v>0.02</v>
      </c>
      <c r="E2546" s="21" t="s">
        <v>18</v>
      </c>
      <c r="F2546" s="19" t="s">
        <v>2119</v>
      </c>
      <c r="G2546" s="22" t="s">
        <v>15</v>
      </c>
      <c r="H2546" s="23">
        <v>2610.94</v>
      </c>
      <c r="I2546" s="23">
        <v>2610.94</v>
      </c>
      <c r="J2546" s="24">
        <v>0</v>
      </c>
      <c r="K2546" s="24"/>
    </row>
    <row r="2547" spans="1:11" ht="15" customHeight="1">
      <c r="A2547" s="18">
        <v>44027</v>
      </c>
      <c r="B2547" s="19" t="s">
        <v>2272</v>
      </c>
      <c r="C2547" s="19" t="s">
        <v>21</v>
      </c>
      <c r="D2547" s="20">
        <v>0.05</v>
      </c>
      <c r="E2547" s="21" t="s">
        <v>18</v>
      </c>
      <c r="F2547" s="19" t="s">
        <v>1302</v>
      </c>
      <c r="G2547" s="22" t="s">
        <v>15</v>
      </c>
      <c r="H2547" s="23">
        <v>7000</v>
      </c>
      <c r="I2547" s="23">
        <v>7000</v>
      </c>
      <c r="J2547" s="24">
        <v>0</v>
      </c>
      <c r="K2547" s="24"/>
    </row>
    <row r="2548" spans="1:11" ht="15" customHeight="1">
      <c r="A2548" s="18">
        <v>44027</v>
      </c>
      <c r="B2548" s="19" t="s">
        <v>2273</v>
      </c>
      <c r="C2548" s="19" t="s">
        <v>316</v>
      </c>
      <c r="D2548" s="20">
        <v>0.02</v>
      </c>
      <c r="E2548" s="21" t="s">
        <v>18</v>
      </c>
      <c r="F2548" s="19" t="s">
        <v>882</v>
      </c>
      <c r="G2548" s="22" t="s">
        <v>15</v>
      </c>
      <c r="H2548" s="23">
        <v>7077.7</v>
      </c>
      <c r="I2548" s="23">
        <v>7077.7</v>
      </c>
      <c r="J2548" s="24">
        <v>0</v>
      </c>
      <c r="K2548" s="24"/>
    </row>
    <row r="2549" spans="1:11" ht="15" customHeight="1">
      <c r="A2549" s="18">
        <v>44027</v>
      </c>
      <c r="B2549" s="19" t="s">
        <v>2274</v>
      </c>
      <c r="C2549" s="19" t="s">
        <v>316</v>
      </c>
      <c r="D2549" s="20">
        <v>0.02</v>
      </c>
      <c r="E2549" s="21" t="s">
        <v>18</v>
      </c>
      <c r="F2549" s="19" t="s">
        <v>882</v>
      </c>
      <c r="G2549" s="22" t="s">
        <v>15</v>
      </c>
      <c r="H2549" s="23">
        <v>229.45</v>
      </c>
      <c r="I2549" s="23">
        <v>229.45</v>
      </c>
      <c r="J2549" s="24">
        <v>0</v>
      </c>
      <c r="K2549" s="24"/>
    </row>
    <row r="2550" spans="1:11" ht="15" customHeight="1">
      <c r="A2550" s="18">
        <v>44028</v>
      </c>
      <c r="B2550" s="19" t="s">
        <v>460</v>
      </c>
      <c r="C2550" s="19" t="s">
        <v>41</v>
      </c>
      <c r="D2550" s="20">
        <v>0.02</v>
      </c>
      <c r="E2550" s="21" t="s">
        <v>13</v>
      </c>
      <c r="F2550" s="19" t="s">
        <v>1703</v>
      </c>
      <c r="G2550" s="22" t="s">
        <v>15</v>
      </c>
      <c r="H2550" s="23">
        <v>15728</v>
      </c>
      <c r="I2550" s="23">
        <v>15728</v>
      </c>
      <c r="J2550" s="24">
        <v>314.56</v>
      </c>
      <c r="K2550" s="24"/>
    </row>
    <row r="2551" spans="1:11" ht="15" customHeight="1">
      <c r="A2551" s="18">
        <v>44028</v>
      </c>
      <c r="B2551" s="19" t="s">
        <v>710</v>
      </c>
      <c r="C2551" s="19" t="s">
        <v>41</v>
      </c>
      <c r="D2551" s="20">
        <v>0.02</v>
      </c>
      <c r="E2551" s="21" t="s">
        <v>13</v>
      </c>
      <c r="F2551" s="19" t="s">
        <v>1703</v>
      </c>
      <c r="G2551" s="22" t="s">
        <v>15</v>
      </c>
      <c r="H2551" s="23">
        <v>6000</v>
      </c>
      <c r="I2551" s="23">
        <v>6000</v>
      </c>
      <c r="J2551" s="24">
        <v>120</v>
      </c>
      <c r="K2551" s="24"/>
    </row>
    <row r="2552" spans="1:11" ht="15" customHeight="1">
      <c r="A2552" s="18">
        <v>44028</v>
      </c>
      <c r="B2552" s="19" t="s">
        <v>711</v>
      </c>
      <c r="C2552" s="19" t="s">
        <v>41</v>
      </c>
      <c r="D2552" s="20">
        <v>0.02</v>
      </c>
      <c r="E2552" s="21" t="s">
        <v>13</v>
      </c>
      <c r="F2552" s="19" t="s">
        <v>1703</v>
      </c>
      <c r="G2552" s="22" t="s">
        <v>15</v>
      </c>
      <c r="H2552" s="23">
        <v>500</v>
      </c>
      <c r="I2552" s="23">
        <v>500</v>
      </c>
      <c r="J2552" s="24">
        <v>10</v>
      </c>
      <c r="K2552" s="24"/>
    </row>
    <row r="2553" spans="1:11" ht="15" customHeight="1">
      <c r="A2553" s="18">
        <v>44028</v>
      </c>
      <c r="B2553" s="19" t="s">
        <v>334</v>
      </c>
      <c r="C2553" s="19" t="s">
        <v>41</v>
      </c>
      <c r="D2553" s="20">
        <v>0.02</v>
      </c>
      <c r="E2553" s="21" t="s">
        <v>13</v>
      </c>
      <c r="F2553" s="19" t="s">
        <v>1703</v>
      </c>
      <c r="G2553" s="22" t="s">
        <v>15</v>
      </c>
      <c r="H2553" s="23">
        <v>2000</v>
      </c>
      <c r="I2553" s="23">
        <v>2000</v>
      </c>
      <c r="J2553" s="24">
        <v>40</v>
      </c>
      <c r="K2553" s="24"/>
    </row>
    <row r="2554" spans="1:11" ht="15" customHeight="1">
      <c r="A2554" s="18">
        <v>44028</v>
      </c>
      <c r="B2554" s="19" t="s">
        <v>334</v>
      </c>
      <c r="C2554" s="19" t="s">
        <v>45</v>
      </c>
      <c r="D2554" s="20">
        <v>0.05</v>
      </c>
      <c r="E2554" s="21" t="s">
        <v>18</v>
      </c>
      <c r="F2554" s="19" t="s">
        <v>2216</v>
      </c>
      <c r="G2554" s="22" t="s">
        <v>15</v>
      </c>
      <c r="H2554" s="23">
        <v>25000</v>
      </c>
      <c r="I2554" s="23">
        <v>25000</v>
      </c>
      <c r="J2554" s="24">
        <v>0</v>
      </c>
      <c r="K2554" s="24"/>
    </row>
    <row r="2555" spans="1:11" ht="15" customHeight="1">
      <c r="A2555" s="18">
        <v>44028</v>
      </c>
      <c r="B2555" s="19" t="s">
        <v>1583</v>
      </c>
      <c r="C2555" s="19" t="s">
        <v>21</v>
      </c>
      <c r="D2555" s="20">
        <v>0.02</v>
      </c>
      <c r="E2555" s="21" t="s">
        <v>18</v>
      </c>
      <c r="F2555" s="19" t="s">
        <v>2275</v>
      </c>
      <c r="G2555" s="22" t="s">
        <v>15</v>
      </c>
      <c r="H2555" s="23">
        <v>6000</v>
      </c>
      <c r="I2555" s="23">
        <v>6000</v>
      </c>
      <c r="J2555" s="24">
        <v>0</v>
      </c>
      <c r="K2555" s="24"/>
    </row>
    <row r="2556" spans="1:11" ht="15" customHeight="1">
      <c r="A2556" s="18">
        <v>44028</v>
      </c>
      <c r="B2556" s="19" t="s">
        <v>202</v>
      </c>
      <c r="C2556" s="19" t="s">
        <v>421</v>
      </c>
      <c r="D2556" s="20">
        <v>0.02</v>
      </c>
      <c r="E2556" s="21" t="s">
        <v>18</v>
      </c>
      <c r="F2556" s="19" t="s">
        <v>1633</v>
      </c>
      <c r="G2556" s="22" t="s">
        <v>15</v>
      </c>
      <c r="H2556" s="23">
        <v>800</v>
      </c>
      <c r="I2556" s="23">
        <v>800</v>
      </c>
      <c r="J2556" s="24">
        <v>0</v>
      </c>
      <c r="K2556" s="24"/>
    </row>
    <row r="2557" spans="1:11" ht="15" customHeight="1">
      <c r="A2557" s="18">
        <v>44028</v>
      </c>
      <c r="B2557" s="19" t="s">
        <v>50</v>
      </c>
      <c r="C2557" s="19" t="s">
        <v>41</v>
      </c>
      <c r="D2557" s="20">
        <v>3.7900000000000003E-2</v>
      </c>
      <c r="E2557" s="21" t="s">
        <v>13</v>
      </c>
      <c r="F2557" s="19" t="s">
        <v>1636</v>
      </c>
      <c r="G2557" s="22" t="s">
        <v>15</v>
      </c>
      <c r="H2557" s="23">
        <v>2467.61</v>
      </c>
      <c r="I2557" s="23">
        <v>2467.61</v>
      </c>
      <c r="J2557" s="24">
        <v>93.52</v>
      </c>
      <c r="K2557" s="24"/>
    </row>
    <row r="2558" spans="1:11" ht="15" customHeight="1">
      <c r="A2558" s="18">
        <v>44028</v>
      </c>
      <c r="B2558" s="19" t="s">
        <v>608</v>
      </c>
      <c r="C2558" s="19" t="s">
        <v>41</v>
      </c>
      <c r="D2558" s="20">
        <v>0.05</v>
      </c>
      <c r="E2558" s="21" t="s">
        <v>13</v>
      </c>
      <c r="F2558" s="19" t="s">
        <v>415</v>
      </c>
      <c r="G2558" s="22" t="s">
        <v>15</v>
      </c>
      <c r="H2558" s="23">
        <v>10800</v>
      </c>
      <c r="I2558" s="23">
        <v>10800</v>
      </c>
      <c r="J2558" s="24">
        <v>540</v>
      </c>
      <c r="K2558" s="24"/>
    </row>
    <row r="2559" spans="1:11" ht="15" customHeight="1">
      <c r="A2559" s="18">
        <v>44028</v>
      </c>
      <c r="B2559" s="19" t="s">
        <v>2276</v>
      </c>
      <c r="C2559" s="19" t="s">
        <v>41</v>
      </c>
      <c r="D2559" s="20">
        <v>0.05</v>
      </c>
      <c r="E2559" s="21" t="s">
        <v>13</v>
      </c>
      <c r="F2559" s="19" t="s">
        <v>2277</v>
      </c>
      <c r="G2559" s="22" t="s">
        <v>15</v>
      </c>
      <c r="H2559" s="23">
        <v>2115</v>
      </c>
      <c r="I2559" s="23">
        <v>2115</v>
      </c>
      <c r="J2559" s="24">
        <v>105.75</v>
      </c>
      <c r="K2559" s="24"/>
    </row>
    <row r="2560" spans="1:11" ht="15" customHeight="1">
      <c r="A2560" s="18">
        <v>44028</v>
      </c>
      <c r="B2560" s="19" t="s">
        <v>2278</v>
      </c>
      <c r="C2560" s="19" t="s">
        <v>12</v>
      </c>
      <c r="D2560" s="20">
        <v>0.02</v>
      </c>
      <c r="E2560" s="21" t="s">
        <v>13</v>
      </c>
      <c r="F2560" s="19" t="s">
        <v>1561</v>
      </c>
      <c r="G2560" s="22" t="s">
        <v>15</v>
      </c>
      <c r="H2560" s="23">
        <v>3160</v>
      </c>
      <c r="I2560" s="23">
        <v>3160</v>
      </c>
      <c r="J2560" s="24">
        <v>63.2</v>
      </c>
      <c r="K2560" s="24"/>
    </row>
    <row r="2561" spans="1:11" ht="15" customHeight="1">
      <c r="A2561" s="18">
        <v>44028</v>
      </c>
      <c r="B2561" s="19" t="s">
        <v>2279</v>
      </c>
      <c r="C2561" s="19" t="s">
        <v>41</v>
      </c>
      <c r="D2561" s="20">
        <v>0.04</v>
      </c>
      <c r="E2561" s="21" t="s">
        <v>13</v>
      </c>
      <c r="F2561" s="19" t="s">
        <v>376</v>
      </c>
      <c r="G2561" s="22" t="s">
        <v>15</v>
      </c>
      <c r="H2561" s="23">
        <v>18000</v>
      </c>
      <c r="I2561" s="23">
        <v>18000</v>
      </c>
      <c r="J2561" s="24">
        <v>720</v>
      </c>
      <c r="K2561" s="24"/>
    </row>
    <row r="2562" spans="1:11" ht="15" customHeight="1">
      <c r="A2562" s="18">
        <v>44028</v>
      </c>
      <c r="B2562" s="19" t="s">
        <v>2280</v>
      </c>
      <c r="C2562" s="19" t="s">
        <v>41</v>
      </c>
      <c r="D2562" s="20">
        <v>0.04</v>
      </c>
      <c r="E2562" s="21" t="s">
        <v>13</v>
      </c>
      <c r="F2562" s="19" t="s">
        <v>376</v>
      </c>
      <c r="G2562" s="22" t="s">
        <v>15</v>
      </c>
      <c r="H2562" s="23">
        <v>33390</v>
      </c>
      <c r="I2562" s="23">
        <v>33390</v>
      </c>
      <c r="J2562" s="24">
        <v>1335.6</v>
      </c>
      <c r="K2562" s="24"/>
    </row>
    <row r="2563" spans="1:11" ht="15" customHeight="1">
      <c r="A2563" s="18">
        <v>44028</v>
      </c>
      <c r="B2563" s="19" t="s">
        <v>2281</v>
      </c>
      <c r="C2563" s="19" t="s">
        <v>82</v>
      </c>
      <c r="D2563" s="20">
        <v>0.02</v>
      </c>
      <c r="E2563" s="21" t="s">
        <v>13</v>
      </c>
      <c r="F2563" s="19" t="s">
        <v>1658</v>
      </c>
      <c r="G2563" s="22" t="s">
        <v>15</v>
      </c>
      <c r="H2563" s="23">
        <v>15731.88</v>
      </c>
      <c r="I2563" s="23">
        <v>15731.88</v>
      </c>
      <c r="J2563" s="24">
        <v>314.64</v>
      </c>
      <c r="K2563" s="24"/>
    </row>
    <row r="2564" spans="1:11" ht="15" customHeight="1">
      <c r="A2564" s="18">
        <v>44028</v>
      </c>
      <c r="B2564" s="19" t="s">
        <v>2282</v>
      </c>
      <c r="C2564" s="19" t="s">
        <v>32</v>
      </c>
      <c r="D2564" s="20">
        <v>0.02</v>
      </c>
      <c r="E2564" s="21" t="s">
        <v>13</v>
      </c>
      <c r="F2564" s="19" t="s">
        <v>1728</v>
      </c>
      <c r="G2564" s="22" t="s">
        <v>15</v>
      </c>
      <c r="H2564" s="23">
        <v>72820.350000000006</v>
      </c>
      <c r="I2564" s="23">
        <v>72820.350000000006</v>
      </c>
      <c r="J2564" s="24">
        <v>1456.41</v>
      </c>
      <c r="K2564" s="24"/>
    </row>
    <row r="2565" spans="1:11" ht="15" customHeight="1">
      <c r="A2565" s="18">
        <v>44028</v>
      </c>
      <c r="B2565" s="19" t="s">
        <v>2283</v>
      </c>
      <c r="C2565" s="19" t="s">
        <v>32</v>
      </c>
      <c r="D2565" s="20">
        <v>0.02</v>
      </c>
      <c r="E2565" s="21" t="s">
        <v>13</v>
      </c>
      <c r="F2565" s="19" t="s">
        <v>1728</v>
      </c>
      <c r="G2565" s="22" t="s">
        <v>15</v>
      </c>
      <c r="H2565" s="23">
        <v>40000</v>
      </c>
      <c r="I2565" s="23">
        <v>40000</v>
      </c>
      <c r="J2565" s="24">
        <v>800</v>
      </c>
      <c r="K2565" s="24"/>
    </row>
    <row r="2566" spans="1:11" ht="15" customHeight="1">
      <c r="A2566" s="18">
        <v>44029</v>
      </c>
      <c r="B2566" s="19" t="s">
        <v>2284</v>
      </c>
      <c r="C2566" s="19" t="s">
        <v>41</v>
      </c>
      <c r="D2566" s="20">
        <v>2.01E-2</v>
      </c>
      <c r="E2566" s="21" t="s">
        <v>436</v>
      </c>
      <c r="F2566" s="19" t="s">
        <v>2193</v>
      </c>
      <c r="G2566" s="22" t="s">
        <v>386</v>
      </c>
      <c r="H2566" s="23">
        <v>19500</v>
      </c>
      <c r="I2566" s="23">
        <v>19500</v>
      </c>
      <c r="J2566" s="24">
        <v>391.95</v>
      </c>
      <c r="K2566" s="24"/>
    </row>
    <row r="2567" spans="1:11" ht="15" customHeight="1">
      <c r="A2567" s="18">
        <v>44029</v>
      </c>
      <c r="B2567" s="19" t="s">
        <v>284</v>
      </c>
      <c r="C2567" s="19" t="s">
        <v>69</v>
      </c>
      <c r="D2567" s="20">
        <v>0.02</v>
      </c>
      <c r="E2567" s="21" t="s">
        <v>18</v>
      </c>
      <c r="F2567" s="19" t="s">
        <v>70</v>
      </c>
      <c r="G2567" s="22" t="s">
        <v>15</v>
      </c>
      <c r="H2567" s="23">
        <v>36760.79</v>
      </c>
      <c r="I2567" s="23">
        <v>36760.79</v>
      </c>
      <c r="J2567" s="24">
        <v>0</v>
      </c>
      <c r="K2567" s="24"/>
    </row>
    <row r="2568" spans="1:11" ht="15" customHeight="1">
      <c r="A2568" s="18">
        <v>44029</v>
      </c>
      <c r="B2568" s="19" t="s">
        <v>761</v>
      </c>
      <c r="C2568" s="19" t="s">
        <v>1655</v>
      </c>
      <c r="D2568" s="20">
        <v>0.03</v>
      </c>
      <c r="E2568" s="21" t="s">
        <v>13</v>
      </c>
      <c r="F2568" s="19" t="s">
        <v>2078</v>
      </c>
      <c r="G2568" s="22" t="s">
        <v>15</v>
      </c>
      <c r="H2568" s="23">
        <v>12000</v>
      </c>
      <c r="I2568" s="23">
        <v>12000</v>
      </c>
      <c r="J2568" s="24">
        <v>360</v>
      </c>
      <c r="K2568" s="24"/>
    </row>
    <row r="2569" spans="1:11" ht="15" customHeight="1">
      <c r="A2569" s="18">
        <v>44029</v>
      </c>
      <c r="B2569" s="19" t="s">
        <v>762</v>
      </c>
      <c r="C2569" s="19" t="s">
        <v>1655</v>
      </c>
      <c r="D2569" s="20">
        <v>0.03</v>
      </c>
      <c r="E2569" s="21" t="s">
        <v>13</v>
      </c>
      <c r="F2569" s="19" t="s">
        <v>2078</v>
      </c>
      <c r="G2569" s="22" t="s">
        <v>15</v>
      </c>
      <c r="H2569" s="23">
        <v>12400</v>
      </c>
      <c r="I2569" s="23">
        <v>12400</v>
      </c>
      <c r="J2569" s="24">
        <v>372</v>
      </c>
      <c r="K2569" s="24"/>
    </row>
    <row r="2570" spans="1:11" ht="15" customHeight="1">
      <c r="A2570" s="18">
        <v>44029</v>
      </c>
      <c r="B2570" s="19" t="s">
        <v>2285</v>
      </c>
      <c r="C2570" s="19" t="s">
        <v>1655</v>
      </c>
      <c r="D2570" s="20">
        <v>0.03</v>
      </c>
      <c r="E2570" s="21" t="s">
        <v>13</v>
      </c>
      <c r="F2570" s="19" t="s">
        <v>2078</v>
      </c>
      <c r="G2570" s="22" t="s">
        <v>15</v>
      </c>
      <c r="H2570" s="23">
        <v>18857</v>
      </c>
      <c r="I2570" s="23">
        <v>18857</v>
      </c>
      <c r="J2570" s="24">
        <v>565.71</v>
      </c>
      <c r="K2570" s="24"/>
    </row>
    <row r="2571" spans="1:11" ht="15" customHeight="1">
      <c r="A2571" s="18">
        <v>44033</v>
      </c>
      <c r="B2571" s="19" t="s">
        <v>1060</v>
      </c>
      <c r="C2571" s="19" t="s">
        <v>56</v>
      </c>
      <c r="D2571" s="20">
        <v>0.03</v>
      </c>
      <c r="E2571" s="21" t="s">
        <v>18</v>
      </c>
      <c r="F2571" s="19" t="s">
        <v>96</v>
      </c>
      <c r="G2571" s="22" t="s">
        <v>15</v>
      </c>
      <c r="H2571" s="23">
        <v>2400</v>
      </c>
      <c r="I2571" s="23">
        <v>2400</v>
      </c>
      <c r="J2571" s="24">
        <v>0</v>
      </c>
      <c r="K2571" s="24"/>
    </row>
    <row r="2572" spans="1:11" ht="15" customHeight="1">
      <c r="A2572" s="18">
        <v>44033</v>
      </c>
      <c r="B2572" s="19" t="s">
        <v>620</v>
      </c>
      <c r="C2572" s="19" t="s">
        <v>56</v>
      </c>
      <c r="D2572" s="20">
        <v>0.03</v>
      </c>
      <c r="E2572" s="21" t="s">
        <v>18</v>
      </c>
      <c r="F2572" s="19" t="s">
        <v>96</v>
      </c>
      <c r="G2572" s="22" t="s">
        <v>15</v>
      </c>
      <c r="H2572" s="23">
        <v>4475</v>
      </c>
      <c r="I2572" s="23">
        <v>4475</v>
      </c>
      <c r="J2572" s="24">
        <v>0</v>
      </c>
      <c r="K2572" s="24"/>
    </row>
    <row r="2573" spans="1:11" ht="15" customHeight="1">
      <c r="A2573" s="18">
        <v>44033</v>
      </c>
      <c r="B2573" s="19" t="s">
        <v>2286</v>
      </c>
      <c r="C2573" s="19" t="s">
        <v>1829</v>
      </c>
      <c r="D2573" s="20">
        <v>0.02</v>
      </c>
      <c r="E2573" s="21" t="s">
        <v>18</v>
      </c>
      <c r="F2573" s="19" t="s">
        <v>1830</v>
      </c>
      <c r="G2573" s="22" t="s">
        <v>15</v>
      </c>
      <c r="H2573" s="23">
        <v>280</v>
      </c>
      <c r="I2573" s="23">
        <v>280</v>
      </c>
      <c r="J2573" s="24">
        <v>0</v>
      </c>
      <c r="K2573" s="24"/>
    </row>
    <row r="2574" spans="1:11" ht="15" customHeight="1">
      <c r="A2574" s="18">
        <v>44034</v>
      </c>
      <c r="B2574" s="19" t="s">
        <v>1362</v>
      </c>
      <c r="C2574" s="19" t="s">
        <v>990</v>
      </c>
      <c r="D2574" s="20">
        <v>0.02</v>
      </c>
      <c r="E2574" s="21" t="s">
        <v>384</v>
      </c>
      <c r="F2574" s="19" t="s">
        <v>2287</v>
      </c>
      <c r="G2574" s="22" t="s">
        <v>386</v>
      </c>
      <c r="H2574" s="23">
        <v>144</v>
      </c>
      <c r="I2574" s="23">
        <v>144</v>
      </c>
      <c r="J2574" s="24">
        <v>0</v>
      </c>
      <c r="K2574" s="24"/>
    </row>
    <row r="2575" spans="1:11" ht="15" customHeight="1">
      <c r="A2575" s="18">
        <v>44034</v>
      </c>
      <c r="B2575" s="19" t="s">
        <v>293</v>
      </c>
      <c r="C2575" s="19" t="s">
        <v>69</v>
      </c>
      <c r="D2575" s="20">
        <v>0.02</v>
      </c>
      <c r="E2575" s="21" t="s">
        <v>18</v>
      </c>
      <c r="F2575" s="19" t="s">
        <v>70</v>
      </c>
      <c r="G2575" s="22" t="s">
        <v>15</v>
      </c>
      <c r="H2575" s="23">
        <v>3565.72</v>
      </c>
      <c r="I2575" s="23">
        <v>3565.72</v>
      </c>
      <c r="J2575" s="24">
        <v>0</v>
      </c>
      <c r="K2575" s="24"/>
    </row>
    <row r="2576" spans="1:11" ht="15" customHeight="1">
      <c r="A2576" s="18">
        <v>44034</v>
      </c>
      <c r="B2576" s="19" t="s">
        <v>1782</v>
      </c>
      <c r="C2576" s="19" t="s">
        <v>1655</v>
      </c>
      <c r="D2576" s="20">
        <v>0.03</v>
      </c>
      <c r="E2576" s="21" t="s">
        <v>13</v>
      </c>
      <c r="F2576" s="19" t="s">
        <v>2078</v>
      </c>
      <c r="G2576" s="22" t="s">
        <v>15</v>
      </c>
      <c r="H2576" s="23">
        <v>34366.67</v>
      </c>
      <c r="I2576" s="23">
        <v>34366.67</v>
      </c>
      <c r="J2576" s="24">
        <v>1031</v>
      </c>
      <c r="K2576" s="24"/>
    </row>
    <row r="2577" spans="1:11" ht="15" customHeight="1">
      <c r="A2577" s="18">
        <v>44034</v>
      </c>
      <c r="B2577" s="19" t="s">
        <v>2288</v>
      </c>
      <c r="C2577" s="19" t="s">
        <v>1378</v>
      </c>
      <c r="D2577" s="20">
        <v>2.9000000000000001E-2</v>
      </c>
      <c r="E2577" s="21" t="s">
        <v>18</v>
      </c>
      <c r="F2577" s="19" t="s">
        <v>1672</v>
      </c>
      <c r="G2577" s="22" t="s">
        <v>15</v>
      </c>
      <c r="H2577" s="23">
        <v>700</v>
      </c>
      <c r="I2577" s="23">
        <v>700</v>
      </c>
      <c r="J2577" s="24">
        <v>0</v>
      </c>
      <c r="K2577" s="24"/>
    </row>
    <row r="2578" spans="1:11" ht="21.95" customHeight="1">
      <c r="A2578" s="18">
        <v>44034</v>
      </c>
      <c r="B2578" s="19" t="s">
        <v>2289</v>
      </c>
      <c r="C2578" s="19" t="s">
        <v>24</v>
      </c>
      <c r="D2578" s="20">
        <v>0.02</v>
      </c>
      <c r="E2578" s="21" t="s">
        <v>13</v>
      </c>
      <c r="F2578" s="19" t="s">
        <v>65</v>
      </c>
      <c r="G2578" s="22" t="s">
        <v>15</v>
      </c>
      <c r="H2578" s="23">
        <v>30301.7</v>
      </c>
      <c r="I2578" s="23">
        <v>30301.7</v>
      </c>
      <c r="J2578" s="24">
        <v>606.03</v>
      </c>
      <c r="K2578" s="24"/>
    </row>
    <row r="2579" spans="1:11" ht="15" customHeight="1">
      <c r="A2579" s="18">
        <v>44035</v>
      </c>
      <c r="B2579" s="19" t="s">
        <v>453</v>
      </c>
      <c r="C2579" s="19" t="s">
        <v>45</v>
      </c>
      <c r="D2579" s="20">
        <v>0.02</v>
      </c>
      <c r="E2579" s="21" t="s">
        <v>18</v>
      </c>
      <c r="F2579" s="19" t="s">
        <v>1225</v>
      </c>
      <c r="G2579" s="22" t="s">
        <v>15</v>
      </c>
      <c r="H2579" s="23">
        <v>106272</v>
      </c>
      <c r="I2579" s="23">
        <v>106272</v>
      </c>
      <c r="J2579" s="24">
        <v>0</v>
      </c>
      <c r="K2579" s="24"/>
    </row>
    <row r="2580" spans="1:11" ht="21.95" customHeight="1">
      <c r="A2580" s="18">
        <v>44035</v>
      </c>
      <c r="B2580" s="19" t="s">
        <v>2290</v>
      </c>
      <c r="C2580" s="19" t="s">
        <v>407</v>
      </c>
      <c r="D2580" s="20">
        <v>0.05</v>
      </c>
      <c r="E2580" s="21" t="s">
        <v>18</v>
      </c>
      <c r="F2580" s="19" t="s">
        <v>1052</v>
      </c>
      <c r="G2580" s="22" t="s">
        <v>15</v>
      </c>
      <c r="H2580" s="23">
        <v>66.12</v>
      </c>
      <c r="I2580" s="23">
        <v>66.12</v>
      </c>
      <c r="J2580" s="24">
        <v>0</v>
      </c>
      <c r="K2580" s="24"/>
    </row>
    <row r="2581" spans="1:11" ht="15" customHeight="1">
      <c r="A2581" s="18">
        <v>44035</v>
      </c>
      <c r="B2581" s="19" t="s">
        <v>2291</v>
      </c>
      <c r="C2581" s="19" t="s">
        <v>1378</v>
      </c>
      <c r="D2581" s="20">
        <v>2.9000000000000001E-2</v>
      </c>
      <c r="E2581" s="21" t="s">
        <v>18</v>
      </c>
      <c r="F2581" s="19" t="s">
        <v>1672</v>
      </c>
      <c r="G2581" s="22" t="s">
        <v>15</v>
      </c>
      <c r="H2581" s="23">
        <v>400</v>
      </c>
      <c r="I2581" s="23">
        <v>400</v>
      </c>
      <c r="J2581" s="24">
        <v>0</v>
      </c>
      <c r="K2581" s="24"/>
    </row>
    <row r="2582" spans="1:11" ht="15" customHeight="1">
      <c r="A2582" s="18">
        <v>44035</v>
      </c>
      <c r="B2582" s="19" t="s">
        <v>2292</v>
      </c>
      <c r="C2582" s="19" t="s">
        <v>17</v>
      </c>
      <c r="D2582" s="20">
        <v>0.02</v>
      </c>
      <c r="E2582" s="21" t="s">
        <v>18</v>
      </c>
      <c r="F2582" s="19" t="s">
        <v>1600</v>
      </c>
      <c r="G2582" s="22" t="s">
        <v>15</v>
      </c>
      <c r="H2582" s="23">
        <v>529.5</v>
      </c>
      <c r="I2582" s="23">
        <v>529.5</v>
      </c>
      <c r="J2582" s="24">
        <v>0</v>
      </c>
      <c r="K2582" s="24"/>
    </row>
    <row r="2583" spans="1:11" ht="15" customHeight="1">
      <c r="A2583" s="18">
        <v>44035</v>
      </c>
      <c r="B2583" s="19" t="s">
        <v>2293</v>
      </c>
      <c r="C2583" s="19" t="s">
        <v>41</v>
      </c>
      <c r="D2583" s="20">
        <v>0.04</v>
      </c>
      <c r="E2583" s="21" t="s">
        <v>13</v>
      </c>
      <c r="F2583" s="19" t="s">
        <v>376</v>
      </c>
      <c r="G2583" s="22" t="s">
        <v>15</v>
      </c>
      <c r="H2583" s="23">
        <v>25500</v>
      </c>
      <c r="I2583" s="23">
        <v>25500</v>
      </c>
      <c r="J2583" s="24">
        <v>1020</v>
      </c>
      <c r="K2583" s="24"/>
    </row>
    <row r="2584" spans="1:11" ht="15" customHeight="1">
      <c r="A2584" s="18">
        <v>44035</v>
      </c>
      <c r="B2584" s="19" t="s">
        <v>2294</v>
      </c>
      <c r="C2584" s="19" t="s">
        <v>41</v>
      </c>
      <c r="D2584" s="20">
        <v>0.04</v>
      </c>
      <c r="E2584" s="21" t="s">
        <v>13</v>
      </c>
      <c r="F2584" s="19" t="s">
        <v>376</v>
      </c>
      <c r="G2584" s="22" t="s">
        <v>15</v>
      </c>
      <c r="H2584" s="23">
        <v>20670</v>
      </c>
      <c r="I2584" s="23">
        <v>20670</v>
      </c>
      <c r="J2584" s="24">
        <v>826.8</v>
      </c>
      <c r="K2584" s="24"/>
    </row>
    <row r="2585" spans="1:11" ht="15" customHeight="1">
      <c r="A2585" s="18">
        <v>44036</v>
      </c>
      <c r="B2585" s="19" t="s">
        <v>530</v>
      </c>
      <c r="C2585" s="19" t="s">
        <v>69</v>
      </c>
      <c r="D2585" s="20">
        <v>0.02</v>
      </c>
      <c r="E2585" s="21" t="s">
        <v>18</v>
      </c>
      <c r="F2585" s="19" t="s">
        <v>70</v>
      </c>
      <c r="G2585" s="22" t="s">
        <v>15</v>
      </c>
      <c r="H2585" s="23">
        <v>111518.01</v>
      </c>
      <c r="I2585" s="23">
        <v>111518.01</v>
      </c>
      <c r="J2585" s="24">
        <v>0</v>
      </c>
      <c r="K2585" s="24"/>
    </row>
    <row r="2586" spans="1:11" ht="15" customHeight="1">
      <c r="A2586" s="18">
        <v>44036</v>
      </c>
      <c r="B2586" s="19" t="s">
        <v>1015</v>
      </c>
      <c r="C2586" s="19" t="s">
        <v>41</v>
      </c>
      <c r="D2586" s="20">
        <v>0.04</v>
      </c>
      <c r="E2586" s="21" t="s">
        <v>13</v>
      </c>
      <c r="F2586" s="19" t="s">
        <v>2078</v>
      </c>
      <c r="G2586" s="22" t="s">
        <v>15</v>
      </c>
      <c r="H2586" s="23">
        <v>102806.5</v>
      </c>
      <c r="I2586" s="23">
        <v>102806.5</v>
      </c>
      <c r="J2586" s="24">
        <v>4112.26</v>
      </c>
      <c r="K2586" s="24"/>
    </row>
    <row r="2587" spans="1:11" ht="15" customHeight="1">
      <c r="A2587" s="18">
        <v>44036</v>
      </c>
      <c r="B2587" s="19" t="s">
        <v>2295</v>
      </c>
      <c r="C2587" s="19" t="s">
        <v>69</v>
      </c>
      <c r="D2587" s="20">
        <v>0.02</v>
      </c>
      <c r="E2587" s="21" t="s">
        <v>18</v>
      </c>
      <c r="F2587" s="19" t="s">
        <v>740</v>
      </c>
      <c r="G2587" s="22" t="s">
        <v>15</v>
      </c>
      <c r="H2587" s="23">
        <v>8602.43</v>
      </c>
      <c r="I2587" s="23">
        <v>8602.43</v>
      </c>
      <c r="J2587" s="24">
        <v>0</v>
      </c>
      <c r="K2587" s="24"/>
    </row>
    <row r="2588" spans="1:11" ht="15" customHeight="1">
      <c r="A2588" s="18">
        <v>44038</v>
      </c>
      <c r="B2588" s="19" t="s">
        <v>2296</v>
      </c>
      <c r="C2588" s="19" t="s">
        <v>73</v>
      </c>
      <c r="D2588" s="20">
        <v>2.01E-2</v>
      </c>
      <c r="E2588" s="21" t="s">
        <v>384</v>
      </c>
      <c r="F2588" s="19" t="s">
        <v>2297</v>
      </c>
      <c r="G2588" s="22" t="s">
        <v>386</v>
      </c>
      <c r="H2588" s="23">
        <v>200</v>
      </c>
      <c r="I2588" s="23">
        <v>200</v>
      </c>
      <c r="J2588" s="24">
        <v>0</v>
      </c>
      <c r="K2588" s="24"/>
    </row>
    <row r="2589" spans="1:11" ht="15" customHeight="1">
      <c r="A2589" s="18">
        <v>44039</v>
      </c>
      <c r="B2589" s="19" t="s">
        <v>1517</v>
      </c>
      <c r="C2589" s="19" t="s">
        <v>1571</v>
      </c>
      <c r="D2589" s="20">
        <v>0.02</v>
      </c>
      <c r="E2589" s="21" t="s">
        <v>18</v>
      </c>
      <c r="F2589" s="19" t="s">
        <v>1572</v>
      </c>
      <c r="G2589" s="22" t="s">
        <v>15</v>
      </c>
      <c r="H2589" s="23">
        <v>1500</v>
      </c>
      <c r="I2589" s="23">
        <v>1500</v>
      </c>
      <c r="J2589" s="24">
        <v>0</v>
      </c>
      <c r="K2589" s="24"/>
    </row>
    <row r="2590" spans="1:11" ht="15" customHeight="1" thickBot="1">
      <c r="A2590" s="18">
        <v>44041</v>
      </c>
      <c r="B2590" s="19" t="s">
        <v>2298</v>
      </c>
      <c r="C2590" s="19" t="s">
        <v>73</v>
      </c>
      <c r="D2590" s="20">
        <v>0.05</v>
      </c>
      <c r="E2590" s="21" t="s">
        <v>18</v>
      </c>
      <c r="F2590" s="19" t="s">
        <v>2299</v>
      </c>
      <c r="G2590" s="22" t="s">
        <v>15</v>
      </c>
      <c r="H2590" s="23">
        <v>23924.33</v>
      </c>
      <c r="I2590" s="23">
        <v>23924.33</v>
      </c>
      <c r="J2590" s="24">
        <v>0</v>
      </c>
      <c r="K2590" s="24"/>
    </row>
    <row r="2591" spans="1:11" ht="15" customHeight="1" thickBot="1">
      <c r="A2591" s="1"/>
      <c r="B2591" s="1"/>
      <c r="C2591" s="1"/>
      <c r="D2591" s="1"/>
      <c r="E2591" s="1"/>
      <c r="F2591" s="1"/>
      <c r="G2591" s="38"/>
      <c r="H2591" s="36">
        <f>SUM(H2477:H2590)</f>
        <v>1510402.49</v>
      </c>
      <c r="I2591" s="36">
        <f>SUM(I2477:I2590)</f>
        <v>1504163.72</v>
      </c>
      <c r="J2591" s="79">
        <f>SUM(J2477:J2590)</f>
        <v>18302.190000000002</v>
      </c>
      <c r="K2591" s="80"/>
    </row>
    <row r="2592" spans="1:11" ht="15.95" customHeight="1" thickBot="1">
      <c r="A2592" s="140"/>
      <c r="B2592" s="140"/>
      <c r="C2592" s="140"/>
      <c r="D2592" s="140"/>
      <c r="E2592" s="140"/>
      <c r="F2592" s="140"/>
      <c r="G2592" s="140"/>
      <c r="H2592" s="140"/>
      <c r="I2592" s="140"/>
      <c r="J2592" s="140"/>
      <c r="K2592" s="1"/>
    </row>
    <row r="2593" spans="1:11" ht="26.1" customHeight="1" thickBot="1">
      <c r="A2593" s="8" t="s">
        <v>1</v>
      </c>
      <c r="B2593" s="8" t="s">
        <v>2</v>
      </c>
      <c r="C2593" s="8" t="s">
        <v>3</v>
      </c>
      <c r="D2593" s="8" t="s">
        <v>4</v>
      </c>
      <c r="E2593" s="8" t="s">
        <v>5</v>
      </c>
      <c r="F2593" s="8" t="s">
        <v>6</v>
      </c>
      <c r="G2593" s="8" t="s">
        <v>7</v>
      </c>
      <c r="H2593" s="8" t="s">
        <v>8</v>
      </c>
      <c r="I2593" s="8" t="s">
        <v>9</v>
      </c>
      <c r="J2593" s="42" t="s">
        <v>10</v>
      </c>
      <c r="K2593" s="43"/>
    </row>
    <row r="2594" spans="1:11" ht="21.95" customHeight="1">
      <c r="A2594" s="18">
        <v>44044</v>
      </c>
      <c r="B2594" s="19" t="s">
        <v>2300</v>
      </c>
      <c r="C2594" s="19" t="s">
        <v>860</v>
      </c>
      <c r="D2594" s="20">
        <v>0.02</v>
      </c>
      <c r="E2594" s="21" t="s">
        <v>18</v>
      </c>
      <c r="F2594" s="19" t="s">
        <v>861</v>
      </c>
      <c r="G2594" s="22" t="s">
        <v>15</v>
      </c>
      <c r="H2594" s="23">
        <v>8013.17</v>
      </c>
      <c r="I2594" s="23">
        <v>8013.17</v>
      </c>
      <c r="J2594" s="24">
        <v>0</v>
      </c>
      <c r="K2594" s="24"/>
    </row>
    <row r="2595" spans="1:11" ht="15" customHeight="1">
      <c r="A2595" s="18">
        <v>44046</v>
      </c>
      <c r="B2595" s="19" t="s">
        <v>271</v>
      </c>
      <c r="C2595" s="19" t="s">
        <v>424</v>
      </c>
      <c r="D2595" s="20">
        <v>0.02</v>
      </c>
      <c r="E2595" s="21" t="s">
        <v>18</v>
      </c>
      <c r="F2595" s="19" t="s">
        <v>1675</v>
      </c>
      <c r="G2595" s="22" t="s">
        <v>15</v>
      </c>
      <c r="H2595" s="23">
        <v>6238.77</v>
      </c>
      <c r="I2595" s="23">
        <v>6238.77</v>
      </c>
      <c r="J2595" s="24">
        <v>0</v>
      </c>
      <c r="K2595" s="24"/>
    </row>
    <row r="2596" spans="1:11" ht="15" customHeight="1">
      <c r="A2596" s="18">
        <v>44046</v>
      </c>
      <c r="B2596" s="19" t="s">
        <v>344</v>
      </c>
      <c r="C2596" s="19" t="s">
        <v>424</v>
      </c>
      <c r="D2596" s="20">
        <v>0.02</v>
      </c>
      <c r="E2596" s="21" t="s">
        <v>18</v>
      </c>
      <c r="F2596" s="19" t="s">
        <v>1848</v>
      </c>
      <c r="G2596" s="22" t="s">
        <v>15</v>
      </c>
      <c r="H2596" s="23">
        <v>4033.06</v>
      </c>
      <c r="I2596" s="23">
        <v>4033.06</v>
      </c>
      <c r="J2596" s="24">
        <v>0</v>
      </c>
      <c r="K2596" s="24"/>
    </row>
    <row r="2597" spans="1:11" ht="15" customHeight="1">
      <c r="A2597" s="18">
        <v>44046</v>
      </c>
      <c r="B2597" s="19" t="s">
        <v>993</v>
      </c>
      <c r="C2597" s="19" t="s">
        <v>424</v>
      </c>
      <c r="D2597" s="20">
        <v>0.02</v>
      </c>
      <c r="E2597" s="21" t="s">
        <v>18</v>
      </c>
      <c r="F2597" s="19" t="s">
        <v>733</v>
      </c>
      <c r="G2597" s="22" t="s">
        <v>15</v>
      </c>
      <c r="H2597" s="23">
        <v>20700</v>
      </c>
      <c r="I2597" s="23">
        <v>20700</v>
      </c>
      <c r="J2597" s="24">
        <v>0</v>
      </c>
      <c r="K2597" s="24"/>
    </row>
    <row r="2598" spans="1:11" ht="15" customHeight="1">
      <c r="A2598" s="18">
        <v>44046</v>
      </c>
      <c r="B2598" s="19" t="s">
        <v>2301</v>
      </c>
      <c r="C2598" s="19" t="s">
        <v>1760</v>
      </c>
      <c r="D2598" s="20">
        <v>0.05</v>
      </c>
      <c r="E2598" s="21" t="s">
        <v>18</v>
      </c>
      <c r="F2598" s="19" t="s">
        <v>1964</v>
      </c>
      <c r="G2598" s="22" t="s">
        <v>15</v>
      </c>
      <c r="H2598" s="23">
        <v>1200</v>
      </c>
      <c r="I2598" s="23">
        <v>1200</v>
      </c>
      <c r="J2598" s="24">
        <v>0</v>
      </c>
      <c r="K2598" s="24"/>
    </row>
    <row r="2599" spans="1:11" ht="15" customHeight="1">
      <c r="A2599" s="18">
        <v>44046</v>
      </c>
      <c r="B2599" s="19" t="s">
        <v>2302</v>
      </c>
      <c r="C2599" s="19" t="s">
        <v>41</v>
      </c>
      <c r="D2599" s="20">
        <v>0.04</v>
      </c>
      <c r="E2599" s="21" t="s">
        <v>436</v>
      </c>
      <c r="F2599" s="19" t="s">
        <v>437</v>
      </c>
      <c r="G2599" s="22" t="s">
        <v>386</v>
      </c>
      <c r="H2599" s="23">
        <v>2000</v>
      </c>
      <c r="I2599" s="23">
        <v>351.28</v>
      </c>
      <c r="J2599" s="24">
        <v>14.05</v>
      </c>
      <c r="K2599" s="24"/>
    </row>
    <row r="2600" spans="1:11" ht="15" customHeight="1">
      <c r="A2600" s="18">
        <v>44046</v>
      </c>
      <c r="B2600" s="19" t="s">
        <v>2303</v>
      </c>
      <c r="C2600" s="19" t="s">
        <v>27</v>
      </c>
      <c r="D2600" s="20">
        <v>0.03</v>
      </c>
      <c r="E2600" s="21" t="s">
        <v>18</v>
      </c>
      <c r="F2600" s="19" t="s">
        <v>1312</v>
      </c>
      <c r="G2600" s="22" t="s">
        <v>15</v>
      </c>
      <c r="H2600" s="23">
        <v>150199.20000000001</v>
      </c>
      <c r="I2600" s="23">
        <v>150199.20000000001</v>
      </c>
      <c r="J2600" s="24">
        <v>0</v>
      </c>
      <c r="K2600" s="24"/>
    </row>
    <row r="2601" spans="1:11" ht="21.95" customHeight="1">
      <c r="A2601" s="18">
        <v>44046</v>
      </c>
      <c r="B2601" s="19" t="s">
        <v>2304</v>
      </c>
      <c r="C2601" s="19" t="s">
        <v>73</v>
      </c>
      <c r="D2601" s="20">
        <v>3.5515100000000001E-2</v>
      </c>
      <c r="E2601" s="21" t="s">
        <v>384</v>
      </c>
      <c r="F2601" s="19" t="s">
        <v>1147</v>
      </c>
      <c r="G2601" s="22" t="s">
        <v>386</v>
      </c>
      <c r="H2601" s="23">
        <v>2173.5</v>
      </c>
      <c r="I2601" s="23">
        <v>2173.5</v>
      </c>
      <c r="J2601" s="24">
        <v>0</v>
      </c>
      <c r="K2601" s="24"/>
    </row>
    <row r="2602" spans="1:11" ht="15" customHeight="1">
      <c r="A2602" s="18">
        <v>44046</v>
      </c>
      <c r="B2602" s="19" t="s">
        <v>2305</v>
      </c>
      <c r="C2602" s="19" t="s">
        <v>27</v>
      </c>
      <c r="D2602" s="20">
        <v>0.03</v>
      </c>
      <c r="E2602" s="21" t="s">
        <v>18</v>
      </c>
      <c r="F2602" s="19" t="s">
        <v>2105</v>
      </c>
      <c r="G2602" s="22" t="s">
        <v>15</v>
      </c>
      <c r="H2602" s="23">
        <v>3000</v>
      </c>
      <c r="I2602" s="23">
        <v>3000</v>
      </c>
      <c r="J2602" s="24">
        <v>0</v>
      </c>
      <c r="K2602" s="24"/>
    </row>
    <row r="2603" spans="1:11" ht="15" customHeight="1">
      <c r="A2603" s="18">
        <v>44046</v>
      </c>
      <c r="B2603" s="19" t="s">
        <v>2306</v>
      </c>
      <c r="C2603" s="19" t="s">
        <v>27</v>
      </c>
      <c r="D2603" s="20">
        <v>0.03</v>
      </c>
      <c r="E2603" s="21" t="s">
        <v>18</v>
      </c>
      <c r="F2603" s="19" t="s">
        <v>100</v>
      </c>
      <c r="G2603" s="22" t="s">
        <v>15</v>
      </c>
      <c r="H2603" s="23">
        <v>1820</v>
      </c>
      <c r="I2603" s="23">
        <v>1820</v>
      </c>
      <c r="J2603" s="24">
        <v>0</v>
      </c>
      <c r="K2603" s="24"/>
    </row>
    <row r="2604" spans="1:11" ht="15" customHeight="1">
      <c r="A2604" s="18">
        <v>44046</v>
      </c>
      <c r="B2604" s="19" t="s">
        <v>2307</v>
      </c>
      <c r="C2604" s="19" t="s">
        <v>27</v>
      </c>
      <c r="D2604" s="20">
        <v>0.03</v>
      </c>
      <c r="E2604" s="21" t="s">
        <v>18</v>
      </c>
      <c r="F2604" s="19" t="s">
        <v>100</v>
      </c>
      <c r="G2604" s="22" t="s">
        <v>15</v>
      </c>
      <c r="H2604" s="23">
        <v>1820</v>
      </c>
      <c r="I2604" s="23">
        <v>1820</v>
      </c>
      <c r="J2604" s="24">
        <v>0</v>
      </c>
      <c r="K2604" s="24"/>
    </row>
    <row r="2605" spans="1:11" ht="15" customHeight="1">
      <c r="A2605" s="18">
        <v>44046</v>
      </c>
      <c r="B2605" s="19" t="s">
        <v>2308</v>
      </c>
      <c r="C2605" s="19" t="s">
        <v>27</v>
      </c>
      <c r="D2605" s="20">
        <v>0.03</v>
      </c>
      <c r="E2605" s="21" t="s">
        <v>18</v>
      </c>
      <c r="F2605" s="19" t="s">
        <v>100</v>
      </c>
      <c r="G2605" s="22" t="s">
        <v>15</v>
      </c>
      <c r="H2605" s="23">
        <v>160.94</v>
      </c>
      <c r="I2605" s="23">
        <v>160.94</v>
      </c>
      <c r="J2605" s="24">
        <v>0</v>
      </c>
      <c r="K2605" s="24"/>
    </row>
    <row r="2606" spans="1:11" ht="15" customHeight="1">
      <c r="A2606" s="18">
        <v>44047</v>
      </c>
      <c r="B2606" s="19" t="s">
        <v>90</v>
      </c>
      <c r="C2606" s="19" t="s">
        <v>424</v>
      </c>
      <c r="D2606" s="20">
        <v>0.02</v>
      </c>
      <c r="E2606" s="21" t="s">
        <v>18</v>
      </c>
      <c r="F2606" s="19" t="s">
        <v>1944</v>
      </c>
      <c r="G2606" s="22" t="s">
        <v>15</v>
      </c>
      <c r="H2606" s="23">
        <v>4033.06</v>
      </c>
      <c r="I2606" s="23">
        <v>4033.06</v>
      </c>
      <c r="J2606" s="24">
        <v>0</v>
      </c>
      <c r="K2606" s="24"/>
    </row>
    <row r="2607" spans="1:11" ht="15" customHeight="1">
      <c r="A2607" s="18">
        <v>44047</v>
      </c>
      <c r="B2607" s="19" t="s">
        <v>300</v>
      </c>
      <c r="C2607" s="19" t="s">
        <v>424</v>
      </c>
      <c r="D2607" s="20">
        <v>0.02</v>
      </c>
      <c r="E2607" s="21" t="s">
        <v>18</v>
      </c>
      <c r="F2607" s="19" t="s">
        <v>1687</v>
      </c>
      <c r="G2607" s="22" t="s">
        <v>15</v>
      </c>
      <c r="H2607" s="23">
        <v>6238.77</v>
      </c>
      <c r="I2607" s="23">
        <v>6238.77</v>
      </c>
      <c r="J2607" s="24">
        <v>0</v>
      </c>
      <c r="K2607" s="24"/>
    </row>
    <row r="2608" spans="1:11" ht="15" customHeight="1">
      <c r="A2608" s="18">
        <v>44047</v>
      </c>
      <c r="B2608" s="19" t="s">
        <v>412</v>
      </c>
      <c r="C2608" s="19" t="s">
        <v>136</v>
      </c>
      <c r="D2608" s="20">
        <v>0.02</v>
      </c>
      <c r="E2608" s="21" t="s">
        <v>13</v>
      </c>
      <c r="F2608" s="19" t="s">
        <v>1488</v>
      </c>
      <c r="G2608" s="22" t="s">
        <v>15</v>
      </c>
      <c r="H2608" s="23">
        <v>6000</v>
      </c>
      <c r="I2608" s="23">
        <v>6000</v>
      </c>
      <c r="J2608" s="24">
        <v>120</v>
      </c>
      <c r="K2608" s="24"/>
    </row>
    <row r="2609" spans="1:11" ht="15" customHeight="1">
      <c r="A2609" s="18">
        <v>44047</v>
      </c>
      <c r="B2609" s="19" t="s">
        <v>347</v>
      </c>
      <c r="C2609" s="19" t="s">
        <v>421</v>
      </c>
      <c r="D2609" s="20">
        <v>2.01E-2</v>
      </c>
      <c r="E2609" s="21" t="s">
        <v>18</v>
      </c>
      <c r="F2609" s="19" t="s">
        <v>1865</v>
      </c>
      <c r="G2609" s="22" t="s">
        <v>15</v>
      </c>
      <c r="H2609" s="23">
        <v>4230.68</v>
      </c>
      <c r="I2609" s="23">
        <v>4230.68</v>
      </c>
      <c r="J2609" s="24">
        <v>0</v>
      </c>
      <c r="K2609" s="24"/>
    </row>
    <row r="2610" spans="1:11" ht="21.95" customHeight="1">
      <c r="A2610" s="18">
        <v>44047</v>
      </c>
      <c r="B2610" s="19" t="s">
        <v>2309</v>
      </c>
      <c r="C2610" s="19" t="s">
        <v>17</v>
      </c>
      <c r="D2610" s="20">
        <v>0.02</v>
      </c>
      <c r="E2610" s="21" t="s">
        <v>18</v>
      </c>
      <c r="F2610" s="19" t="s">
        <v>2310</v>
      </c>
      <c r="G2610" s="22" t="s">
        <v>15</v>
      </c>
      <c r="H2610" s="23">
        <v>3500</v>
      </c>
      <c r="I2610" s="23">
        <v>3500</v>
      </c>
      <c r="J2610" s="24">
        <v>0</v>
      </c>
      <c r="K2610" s="24"/>
    </row>
    <row r="2611" spans="1:11" ht="15" customHeight="1">
      <c r="A2611" s="18">
        <v>44047</v>
      </c>
      <c r="B2611" s="19" t="s">
        <v>2311</v>
      </c>
      <c r="C2611" s="19" t="s">
        <v>718</v>
      </c>
      <c r="D2611" s="20">
        <v>0.03</v>
      </c>
      <c r="E2611" s="21" t="s">
        <v>13</v>
      </c>
      <c r="F2611" s="19" t="s">
        <v>2312</v>
      </c>
      <c r="G2611" s="22" t="s">
        <v>15</v>
      </c>
      <c r="H2611" s="23">
        <v>1800</v>
      </c>
      <c r="I2611" s="23">
        <v>1800</v>
      </c>
      <c r="J2611" s="24">
        <v>54</v>
      </c>
      <c r="K2611" s="24"/>
    </row>
    <row r="2612" spans="1:11" ht="21.95" customHeight="1">
      <c r="A2612" s="18">
        <v>44047</v>
      </c>
      <c r="B2612" s="19" t="s">
        <v>2313</v>
      </c>
      <c r="C2612" s="19" t="s">
        <v>73</v>
      </c>
      <c r="D2612" s="20">
        <v>3.5515100000000001E-2</v>
      </c>
      <c r="E2612" s="21" t="s">
        <v>384</v>
      </c>
      <c r="F2612" s="19" t="s">
        <v>1147</v>
      </c>
      <c r="G2612" s="22" t="s">
        <v>386</v>
      </c>
      <c r="H2612" s="23">
        <v>77</v>
      </c>
      <c r="I2612" s="23">
        <v>77</v>
      </c>
      <c r="J2612" s="24">
        <v>0</v>
      </c>
      <c r="K2612" s="24"/>
    </row>
    <row r="2613" spans="1:11" ht="15" customHeight="1">
      <c r="A2613" s="18">
        <v>44048</v>
      </c>
      <c r="B2613" s="19" t="s">
        <v>90</v>
      </c>
      <c r="C2613" s="19" t="s">
        <v>424</v>
      </c>
      <c r="D2613" s="20">
        <v>0.02</v>
      </c>
      <c r="E2613" s="21" t="s">
        <v>18</v>
      </c>
      <c r="F2613" s="19" t="s">
        <v>1846</v>
      </c>
      <c r="G2613" s="22" t="s">
        <v>15</v>
      </c>
      <c r="H2613" s="23">
        <v>4033.06</v>
      </c>
      <c r="I2613" s="23">
        <v>4033.06</v>
      </c>
      <c r="J2613" s="24">
        <v>0</v>
      </c>
      <c r="K2613" s="24"/>
    </row>
    <row r="2614" spans="1:11" ht="15" customHeight="1">
      <c r="A2614" s="18">
        <v>44048</v>
      </c>
      <c r="B2614" s="19" t="s">
        <v>90</v>
      </c>
      <c r="C2614" s="19" t="s">
        <v>73</v>
      </c>
      <c r="D2614" s="20">
        <v>0.02</v>
      </c>
      <c r="E2614" s="21" t="s">
        <v>18</v>
      </c>
      <c r="F2614" s="19" t="s">
        <v>1864</v>
      </c>
      <c r="G2614" s="22" t="s">
        <v>15</v>
      </c>
      <c r="H2614" s="23">
        <v>4230.68</v>
      </c>
      <c r="I2614" s="23">
        <v>4230.68</v>
      </c>
      <c r="J2614" s="24">
        <v>0</v>
      </c>
      <c r="K2614" s="24"/>
    </row>
    <row r="2615" spans="1:11" ht="15" customHeight="1">
      <c r="A2615" s="18">
        <v>44048</v>
      </c>
      <c r="B2615" s="19" t="s">
        <v>271</v>
      </c>
      <c r="C2615" s="19" t="s">
        <v>424</v>
      </c>
      <c r="D2615" s="20">
        <v>0.02</v>
      </c>
      <c r="E2615" s="21" t="s">
        <v>18</v>
      </c>
      <c r="F2615" s="19" t="s">
        <v>1847</v>
      </c>
      <c r="G2615" s="22" t="s">
        <v>15</v>
      </c>
      <c r="H2615" s="23">
        <v>4230.68</v>
      </c>
      <c r="I2615" s="23">
        <v>4230.68</v>
      </c>
      <c r="J2615" s="24">
        <v>0</v>
      </c>
      <c r="K2615" s="24"/>
    </row>
    <row r="2616" spans="1:11" ht="15" customHeight="1">
      <c r="A2616" s="18">
        <v>44048</v>
      </c>
      <c r="B2616" s="19" t="s">
        <v>271</v>
      </c>
      <c r="C2616" s="19" t="s">
        <v>424</v>
      </c>
      <c r="D2616" s="20">
        <v>0.02</v>
      </c>
      <c r="E2616" s="21" t="s">
        <v>18</v>
      </c>
      <c r="F2616" s="19" t="s">
        <v>1673</v>
      </c>
      <c r="G2616" s="22" t="s">
        <v>15</v>
      </c>
      <c r="H2616" s="23">
        <v>6238.77</v>
      </c>
      <c r="I2616" s="23">
        <v>6238.77</v>
      </c>
      <c r="J2616" s="24">
        <v>0</v>
      </c>
      <c r="K2616" s="24"/>
    </row>
    <row r="2617" spans="1:11" ht="15" customHeight="1">
      <c r="A2617" s="18">
        <v>44048</v>
      </c>
      <c r="B2617" s="19" t="s">
        <v>271</v>
      </c>
      <c r="C2617" s="19" t="s">
        <v>424</v>
      </c>
      <c r="D2617" s="20">
        <v>0.02</v>
      </c>
      <c r="E2617" s="21" t="s">
        <v>18</v>
      </c>
      <c r="F2617" s="19" t="s">
        <v>1674</v>
      </c>
      <c r="G2617" s="22" t="s">
        <v>15</v>
      </c>
      <c r="H2617" s="23">
        <v>4033.06</v>
      </c>
      <c r="I2617" s="23">
        <v>4033.06</v>
      </c>
      <c r="J2617" s="24">
        <v>0</v>
      </c>
      <c r="K2617" s="24"/>
    </row>
    <row r="2618" spans="1:11" ht="15" customHeight="1">
      <c r="A2618" s="18">
        <v>44048</v>
      </c>
      <c r="B2618" s="19" t="s">
        <v>300</v>
      </c>
      <c r="C2618" s="19" t="s">
        <v>424</v>
      </c>
      <c r="D2618" s="20">
        <v>0.02</v>
      </c>
      <c r="E2618" s="21" t="s">
        <v>18</v>
      </c>
      <c r="F2618" s="19" t="s">
        <v>1686</v>
      </c>
      <c r="G2618" s="22" t="s">
        <v>15</v>
      </c>
      <c r="H2618" s="23">
        <v>4230.68</v>
      </c>
      <c r="I2618" s="23">
        <v>4230.68</v>
      </c>
      <c r="J2618" s="24">
        <v>0</v>
      </c>
      <c r="K2618" s="24"/>
    </row>
    <row r="2619" spans="1:11" ht="15" customHeight="1">
      <c r="A2619" s="18">
        <v>44048</v>
      </c>
      <c r="B2619" s="19" t="s">
        <v>71</v>
      </c>
      <c r="C2619" s="19" t="s">
        <v>424</v>
      </c>
      <c r="D2619" s="20">
        <v>0.02</v>
      </c>
      <c r="E2619" s="21" t="s">
        <v>18</v>
      </c>
      <c r="F2619" s="19" t="s">
        <v>1613</v>
      </c>
      <c r="G2619" s="22" t="s">
        <v>15</v>
      </c>
      <c r="H2619" s="23">
        <v>6238.77</v>
      </c>
      <c r="I2619" s="23">
        <v>6238.77</v>
      </c>
      <c r="J2619" s="24">
        <v>0</v>
      </c>
      <c r="K2619" s="24"/>
    </row>
    <row r="2620" spans="1:11" ht="15" customHeight="1">
      <c r="A2620" s="18">
        <v>44048</v>
      </c>
      <c r="B2620" s="19" t="s">
        <v>1578</v>
      </c>
      <c r="C2620" s="19" t="s">
        <v>718</v>
      </c>
      <c r="D2620" s="20">
        <v>0.05</v>
      </c>
      <c r="E2620" s="21" t="s">
        <v>13</v>
      </c>
      <c r="F2620" s="19" t="s">
        <v>2314</v>
      </c>
      <c r="G2620" s="22" t="s">
        <v>15</v>
      </c>
      <c r="H2620" s="23">
        <v>8000</v>
      </c>
      <c r="I2620" s="23">
        <v>8000</v>
      </c>
      <c r="J2620" s="24">
        <v>400</v>
      </c>
      <c r="K2620" s="24"/>
    </row>
    <row r="2621" spans="1:11" ht="15" customHeight="1">
      <c r="A2621" s="18">
        <v>44048</v>
      </c>
      <c r="B2621" s="19" t="s">
        <v>2315</v>
      </c>
      <c r="C2621" s="19" t="s">
        <v>27</v>
      </c>
      <c r="D2621" s="20">
        <v>0.03</v>
      </c>
      <c r="E2621" s="21" t="s">
        <v>18</v>
      </c>
      <c r="F2621" s="19" t="s">
        <v>2105</v>
      </c>
      <c r="G2621" s="22" t="s">
        <v>15</v>
      </c>
      <c r="H2621" s="23">
        <v>4000</v>
      </c>
      <c r="I2621" s="23">
        <v>4000</v>
      </c>
      <c r="J2621" s="24">
        <v>0</v>
      </c>
      <c r="K2621" s="24"/>
    </row>
    <row r="2622" spans="1:11" ht="15" customHeight="1">
      <c r="A2622" s="18">
        <v>44049</v>
      </c>
      <c r="B2622" s="19" t="s">
        <v>2316</v>
      </c>
      <c r="C2622" s="19" t="s">
        <v>718</v>
      </c>
      <c r="D2622" s="20">
        <v>2.7900000000000001E-2</v>
      </c>
      <c r="E2622" s="21" t="s">
        <v>13</v>
      </c>
      <c r="F2622" s="19" t="s">
        <v>1936</v>
      </c>
      <c r="G2622" s="22" t="s">
        <v>15</v>
      </c>
      <c r="H2622" s="23">
        <v>7500</v>
      </c>
      <c r="I2622" s="23">
        <v>7500</v>
      </c>
      <c r="J2622" s="24">
        <v>209.25</v>
      </c>
      <c r="K2622" s="24"/>
    </row>
    <row r="2623" spans="1:11" ht="15" customHeight="1">
      <c r="A2623" s="18">
        <v>44049</v>
      </c>
      <c r="B2623" s="19" t="s">
        <v>2317</v>
      </c>
      <c r="C2623" s="19" t="s">
        <v>324</v>
      </c>
      <c r="D2623" s="20">
        <v>2.9000000000000001E-2</v>
      </c>
      <c r="E2623" s="21" t="s">
        <v>18</v>
      </c>
      <c r="F2623" s="19" t="s">
        <v>1941</v>
      </c>
      <c r="G2623" s="22" t="s">
        <v>15</v>
      </c>
      <c r="H2623" s="23">
        <v>4069.1</v>
      </c>
      <c r="I2623" s="23">
        <v>4069.1</v>
      </c>
      <c r="J2623" s="24">
        <v>0</v>
      </c>
      <c r="K2623" s="24"/>
    </row>
    <row r="2624" spans="1:11" ht="15" customHeight="1">
      <c r="A2624" s="18">
        <v>44049</v>
      </c>
      <c r="B2624" s="19" t="s">
        <v>2318</v>
      </c>
      <c r="C2624" s="19" t="s">
        <v>41</v>
      </c>
      <c r="D2624" s="20">
        <v>0.04</v>
      </c>
      <c r="E2624" s="21" t="s">
        <v>13</v>
      </c>
      <c r="F2624" s="19" t="s">
        <v>376</v>
      </c>
      <c r="G2624" s="22" t="s">
        <v>15</v>
      </c>
      <c r="H2624" s="23">
        <v>3498</v>
      </c>
      <c r="I2624" s="23">
        <v>3498</v>
      </c>
      <c r="J2624" s="24">
        <v>139.91999999999999</v>
      </c>
      <c r="K2624" s="24"/>
    </row>
    <row r="2625" spans="1:11" ht="15" customHeight="1">
      <c r="A2625" s="18">
        <v>44049</v>
      </c>
      <c r="B2625" s="19" t="s">
        <v>2319</v>
      </c>
      <c r="C2625" s="19" t="s">
        <v>316</v>
      </c>
      <c r="D2625" s="20">
        <v>0.02</v>
      </c>
      <c r="E2625" s="21" t="s">
        <v>18</v>
      </c>
      <c r="F2625" s="19" t="s">
        <v>2320</v>
      </c>
      <c r="G2625" s="22" t="s">
        <v>15</v>
      </c>
      <c r="H2625" s="23">
        <v>1767.84</v>
      </c>
      <c r="I2625" s="23">
        <v>1767.84</v>
      </c>
      <c r="J2625" s="24">
        <v>0</v>
      </c>
      <c r="K2625" s="24"/>
    </row>
    <row r="2626" spans="1:11" ht="15" customHeight="1">
      <c r="A2626" s="18">
        <v>44049</v>
      </c>
      <c r="B2626" s="19" t="s">
        <v>2321</v>
      </c>
      <c r="C2626" s="19" t="s">
        <v>12</v>
      </c>
      <c r="D2626" s="20">
        <v>0.02</v>
      </c>
      <c r="E2626" s="21" t="s">
        <v>13</v>
      </c>
      <c r="F2626" s="19" t="s">
        <v>14</v>
      </c>
      <c r="G2626" s="22" t="s">
        <v>15</v>
      </c>
      <c r="H2626" s="23">
        <v>671.46</v>
      </c>
      <c r="I2626" s="23">
        <v>671.46</v>
      </c>
      <c r="J2626" s="24">
        <v>13.43</v>
      </c>
      <c r="K2626" s="24"/>
    </row>
    <row r="2627" spans="1:11" ht="15" customHeight="1">
      <c r="A2627" s="18">
        <v>44049</v>
      </c>
      <c r="B2627" s="19" t="s">
        <v>2322</v>
      </c>
      <c r="C2627" s="19" t="s">
        <v>82</v>
      </c>
      <c r="D2627" s="20">
        <v>0.02</v>
      </c>
      <c r="E2627" s="21" t="s">
        <v>13</v>
      </c>
      <c r="F2627" s="19" t="s">
        <v>1658</v>
      </c>
      <c r="G2627" s="22" t="s">
        <v>15</v>
      </c>
      <c r="H2627" s="23">
        <v>15731.88</v>
      </c>
      <c r="I2627" s="23">
        <v>15731.88</v>
      </c>
      <c r="J2627" s="24">
        <v>314.64</v>
      </c>
      <c r="K2627" s="24"/>
    </row>
    <row r="2628" spans="1:11" ht="15" customHeight="1">
      <c r="A2628" s="18">
        <v>44050</v>
      </c>
      <c r="B2628" s="19" t="s">
        <v>2323</v>
      </c>
      <c r="C2628" s="19" t="s">
        <v>38</v>
      </c>
      <c r="D2628" s="20">
        <v>0.02</v>
      </c>
      <c r="E2628" s="21" t="s">
        <v>13</v>
      </c>
      <c r="F2628" s="19" t="s">
        <v>2106</v>
      </c>
      <c r="G2628" s="22" t="s">
        <v>15</v>
      </c>
      <c r="H2628" s="23">
        <v>8332.31</v>
      </c>
      <c r="I2628" s="23">
        <v>8332.31</v>
      </c>
      <c r="J2628" s="24">
        <v>166.65</v>
      </c>
      <c r="K2628" s="24"/>
    </row>
    <row r="2629" spans="1:11" ht="21.95" customHeight="1">
      <c r="A2629" s="18">
        <v>44050</v>
      </c>
      <c r="B2629" s="19" t="s">
        <v>1828</v>
      </c>
      <c r="C2629" s="19" t="s">
        <v>45</v>
      </c>
      <c r="D2629" s="20">
        <v>3.5000000000000003E-2</v>
      </c>
      <c r="E2629" s="21" t="s">
        <v>18</v>
      </c>
      <c r="F2629" s="19" t="s">
        <v>36</v>
      </c>
      <c r="G2629" s="22" t="s">
        <v>15</v>
      </c>
      <c r="H2629" s="23">
        <v>14400</v>
      </c>
      <c r="I2629" s="23">
        <v>14400</v>
      </c>
      <c r="J2629" s="24">
        <v>0</v>
      </c>
      <c r="K2629" s="24"/>
    </row>
    <row r="2630" spans="1:11" ht="15" customHeight="1">
      <c r="A2630" s="18">
        <v>44050</v>
      </c>
      <c r="B2630" s="19" t="s">
        <v>2324</v>
      </c>
      <c r="C2630" s="19" t="s">
        <v>24</v>
      </c>
      <c r="D2630" s="20">
        <v>0.02</v>
      </c>
      <c r="E2630" s="21" t="s">
        <v>13</v>
      </c>
      <c r="F2630" s="19" t="s">
        <v>417</v>
      </c>
      <c r="G2630" s="22" t="s">
        <v>15</v>
      </c>
      <c r="H2630" s="23">
        <v>3760</v>
      </c>
      <c r="I2630" s="23">
        <v>3760</v>
      </c>
      <c r="J2630" s="24">
        <v>75.2</v>
      </c>
      <c r="K2630" s="24"/>
    </row>
    <row r="2631" spans="1:11" ht="15" customHeight="1">
      <c r="A2631" s="18">
        <v>44050</v>
      </c>
      <c r="B2631" s="19" t="s">
        <v>2325</v>
      </c>
      <c r="C2631" s="19" t="s">
        <v>421</v>
      </c>
      <c r="D2631" s="20">
        <v>0.05</v>
      </c>
      <c r="E2631" s="21" t="s">
        <v>18</v>
      </c>
      <c r="F2631" s="19" t="s">
        <v>1626</v>
      </c>
      <c r="G2631" s="22" t="s">
        <v>15</v>
      </c>
      <c r="H2631" s="23">
        <v>650</v>
      </c>
      <c r="I2631" s="23">
        <v>650</v>
      </c>
      <c r="J2631" s="24">
        <v>0</v>
      </c>
      <c r="K2631" s="24"/>
    </row>
    <row r="2632" spans="1:11" ht="15" customHeight="1">
      <c r="A2632" s="18">
        <v>44053</v>
      </c>
      <c r="B2632" s="19" t="s">
        <v>1310</v>
      </c>
      <c r="C2632" s="19" t="s">
        <v>345</v>
      </c>
      <c r="D2632" s="20">
        <v>0.03</v>
      </c>
      <c r="E2632" s="21" t="s">
        <v>18</v>
      </c>
      <c r="F2632" s="19" t="s">
        <v>346</v>
      </c>
      <c r="G2632" s="22" t="s">
        <v>15</v>
      </c>
      <c r="H2632" s="23">
        <v>510</v>
      </c>
      <c r="I2632" s="23">
        <v>510</v>
      </c>
      <c r="J2632" s="24">
        <v>0</v>
      </c>
      <c r="K2632" s="24"/>
    </row>
    <row r="2633" spans="1:11" ht="15" customHeight="1">
      <c r="A2633" s="18">
        <v>44053</v>
      </c>
      <c r="B2633" s="19" t="s">
        <v>2326</v>
      </c>
      <c r="C2633" s="19" t="s">
        <v>27</v>
      </c>
      <c r="D2633" s="20">
        <v>0.03</v>
      </c>
      <c r="E2633" s="21" t="s">
        <v>18</v>
      </c>
      <c r="F2633" s="19" t="s">
        <v>28</v>
      </c>
      <c r="G2633" s="22" t="s">
        <v>15</v>
      </c>
      <c r="H2633" s="23">
        <v>246</v>
      </c>
      <c r="I2633" s="23">
        <v>246</v>
      </c>
      <c r="J2633" s="24">
        <v>0</v>
      </c>
      <c r="K2633" s="24"/>
    </row>
    <row r="2634" spans="1:11" ht="15" customHeight="1">
      <c r="A2634" s="18">
        <v>44053</v>
      </c>
      <c r="B2634" s="19" t="s">
        <v>2327</v>
      </c>
      <c r="C2634" s="19" t="s">
        <v>421</v>
      </c>
      <c r="D2634" s="20">
        <v>3.8699999999999998E-2</v>
      </c>
      <c r="E2634" s="21" t="s">
        <v>18</v>
      </c>
      <c r="F2634" s="19" t="s">
        <v>1605</v>
      </c>
      <c r="G2634" s="22" t="s">
        <v>15</v>
      </c>
      <c r="H2634" s="23">
        <v>4000</v>
      </c>
      <c r="I2634" s="23">
        <v>4000</v>
      </c>
      <c r="J2634" s="24">
        <v>0</v>
      </c>
      <c r="K2634" s="24"/>
    </row>
    <row r="2635" spans="1:11" ht="15" customHeight="1">
      <c r="A2635" s="18">
        <v>44053</v>
      </c>
      <c r="B2635" s="19" t="s">
        <v>2328</v>
      </c>
      <c r="C2635" s="19" t="s">
        <v>12</v>
      </c>
      <c r="D2635" s="20">
        <v>0.02</v>
      </c>
      <c r="E2635" s="21" t="s">
        <v>13</v>
      </c>
      <c r="F2635" s="19" t="s">
        <v>1561</v>
      </c>
      <c r="G2635" s="22" t="s">
        <v>15</v>
      </c>
      <c r="H2635" s="23">
        <v>5348.56</v>
      </c>
      <c r="I2635" s="23">
        <v>5348.56</v>
      </c>
      <c r="J2635" s="24">
        <v>106.97</v>
      </c>
      <c r="K2635" s="24"/>
    </row>
    <row r="2636" spans="1:11" ht="15" customHeight="1">
      <c r="A2636" s="18">
        <v>44053</v>
      </c>
      <c r="B2636" s="19" t="s">
        <v>2329</v>
      </c>
      <c r="C2636" s="19" t="s">
        <v>12</v>
      </c>
      <c r="D2636" s="20">
        <v>0.02</v>
      </c>
      <c r="E2636" s="21" t="s">
        <v>13</v>
      </c>
      <c r="F2636" s="19" t="s">
        <v>1561</v>
      </c>
      <c r="G2636" s="22" t="s">
        <v>15</v>
      </c>
      <c r="H2636" s="23">
        <v>2828.4</v>
      </c>
      <c r="I2636" s="23">
        <v>2828.4</v>
      </c>
      <c r="J2636" s="24">
        <v>56.57</v>
      </c>
      <c r="K2636" s="24"/>
    </row>
    <row r="2637" spans="1:11" ht="15" customHeight="1">
      <c r="A2637" s="18">
        <v>44053</v>
      </c>
      <c r="B2637" s="19" t="s">
        <v>2330</v>
      </c>
      <c r="C2637" s="19" t="s">
        <v>1760</v>
      </c>
      <c r="D2637" s="20">
        <v>0.05</v>
      </c>
      <c r="E2637" s="21" t="s">
        <v>18</v>
      </c>
      <c r="F2637" s="19" t="s">
        <v>49</v>
      </c>
      <c r="G2637" s="22" t="s">
        <v>15</v>
      </c>
      <c r="H2637" s="23">
        <v>580.14</v>
      </c>
      <c r="I2637" s="23">
        <v>580.14</v>
      </c>
      <c r="J2637" s="24">
        <v>0</v>
      </c>
      <c r="K2637" s="24"/>
    </row>
    <row r="2638" spans="1:11" ht="15" customHeight="1">
      <c r="A2638" s="18">
        <v>44054</v>
      </c>
      <c r="B2638" s="19" t="s">
        <v>195</v>
      </c>
      <c r="C2638" s="19" t="s">
        <v>17</v>
      </c>
      <c r="D2638" s="20">
        <v>0.05</v>
      </c>
      <c r="E2638" s="21" t="s">
        <v>18</v>
      </c>
      <c r="F2638" s="19" t="s">
        <v>2331</v>
      </c>
      <c r="G2638" s="22" t="s">
        <v>15</v>
      </c>
      <c r="H2638" s="23">
        <v>16500</v>
      </c>
      <c r="I2638" s="23">
        <v>16500</v>
      </c>
      <c r="J2638" s="24">
        <v>0</v>
      </c>
      <c r="K2638" s="24"/>
    </row>
    <row r="2639" spans="1:11" ht="15" customHeight="1">
      <c r="A2639" s="18">
        <v>44054</v>
      </c>
      <c r="B2639" s="19" t="s">
        <v>89</v>
      </c>
      <c r="C2639" s="19" t="s">
        <v>17</v>
      </c>
      <c r="D2639" s="20">
        <v>0.02</v>
      </c>
      <c r="E2639" s="21" t="s">
        <v>18</v>
      </c>
      <c r="F2639" s="19" t="s">
        <v>1985</v>
      </c>
      <c r="G2639" s="22" t="s">
        <v>15</v>
      </c>
      <c r="H2639" s="23">
        <v>8000</v>
      </c>
      <c r="I2639" s="23">
        <v>8000</v>
      </c>
      <c r="J2639" s="24">
        <v>0</v>
      </c>
      <c r="K2639" s="24"/>
    </row>
    <row r="2640" spans="1:11" ht="15" customHeight="1">
      <c r="A2640" s="18">
        <v>44054</v>
      </c>
      <c r="B2640" s="19" t="s">
        <v>183</v>
      </c>
      <c r="C2640" s="19" t="s">
        <v>73</v>
      </c>
      <c r="D2640" s="20">
        <v>0.02</v>
      </c>
      <c r="E2640" s="21" t="s">
        <v>18</v>
      </c>
      <c r="F2640" s="19" t="s">
        <v>2332</v>
      </c>
      <c r="G2640" s="22" t="s">
        <v>15</v>
      </c>
      <c r="H2640" s="23">
        <v>3348</v>
      </c>
      <c r="I2640" s="23">
        <v>3348</v>
      </c>
      <c r="J2640" s="24">
        <v>0</v>
      </c>
      <c r="K2640" s="24"/>
    </row>
    <row r="2641" spans="1:11" ht="15" customHeight="1">
      <c r="A2641" s="18">
        <v>44054</v>
      </c>
      <c r="B2641" s="19" t="s">
        <v>2333</v>
      </c>
      <c r="C2641" s="19" t="s">
        <v>69</v>
      </c>
      <c r="D2641" s="20">
        <v>0.02</v>
      </c>
      <c r="E2641" s="21" t="s">
        <v>18</v>
      </c>
      <c r="F2641" s="19" t="s">
        <v>740</v>
      </c>
      <c r="G2641" s="22" t="s">
        <v>15</v>
      </c>
      <c r="H2641" s="23">
        <v>8602.43</v>
      </c>
      <c r="I2641" s="23">
        <v>8602.43</v>
      </c>
      <c r="J2641" s="24">
        <v>0</v>
      </c>
      <c r="K2641" s="24"/>
    </row>
    <row r="2642" spans="1:11" ht="21.95" customHeight="1">
      <c r="A2642" s="18">
        <v>44054</v>
      </c>
      <c r="B2642" s="19" t="s">
        <v>372</v>
      </c>
      <c r="C2642" s="19" t="s">
        <v>45</v>
      </c>
      <c r="D2642" s="20">
        <v>0.05</v>
      </c>
      <c r="E2642" s="21" t="s">
        <v>18</v>
      </c>
      <c r="F2642" s="19" t="s">
        <v>1265</v>
      </c>
      <c r="G2642" s="22" t="s">
        <v>15</v>
      </c>
      <c r="H2642" s="23">
        <v>3360</v>
      </c>
      <c r="I2642" s="23">
        <v>3360</v>
      </c>
      <c r="J2642" s="24">
        <v>0</v>
      </c>
      <c r="K2642" s="24"/>
    </row>
    <row r="2643" spans="1:11" ht="15" customHeight="1">
      <c r="A2643" s="18">
        <v>44054</v>
      </c>
      <c r="B2643" s="19" t="s">
        <v>2334</v>
      </c>
      <c r="C2643" s="19" t="s">
        <v>1283</v>
      </c>
      <c r="D2643" s="20">
        <v>0.02</v>
      </c>
      <c r="E2643" s="21" t="s">
        <v>18</v>
      </c>
      <c r="F2643" s="19" t="s">
        <v>1698</v>
      </c>
      <c r="G2643" s="22" t="s">
        <v>15</v>
      </c>
      <c r="H2643" s="23">
        <v>3000</v>
      </c>
      <c r="I2643" s="23">
        <v>3000</v>
      </c>
      <c r="J2643" s="24">
        <v>0</v>
      </c>
      <c r="K2643" s="24"/>
    </row>
    <row r="2644" spans="1:11" ht="15" customHeight="1">
      <c r="A2644" s="18">
        <v>44054</v>
      </c>
      <c r="B2644" s="19" t="s">
        <v>2335</v>
      </c>
      <c r="C2644" s="19" t="s">
        <v>1283</v>
      </c>
      <c r="D2644" s="20">
        <v>0.05</v>
      </c>
      <c r="E2644" s="21" t="s">
        <v>18</v>
      </c>
      <c r="F2644" s="19" t="s">
        <v>1698</v>
      </c>
      <c r="G2644" s="22" t="s">
        <v>15</v>
      </c>
      <c r="H2644" s="23">
        <v>1537.88</v>
      </c>
      <c r="I2644" s="23">
        <v>1537.88</v>
      </c>
      <c r="J2644" s="24">
        <v>0</v>
      </c>
      <c r="K2644" s="24"/>
    </row>
    <row r="2645" spans="1:11" ht="15" customHeight="1">
      <c r="A2645" s="18">
        <v>44054</v>
      </c>
      <c r="B2645" s="19" t="s">
        <v>2336</v>
      </c>
      <c r="C2645" s="19" t="s">
        <v>27</v>
      </c>
      <c r="D2645" s="20">
        <v>0.03</v>
      </c>
      <c r="E2645" s="21" t="s">
        <v>18</v>
      </c>
      <c r="F2645" s="19" t="s">
        <v>2170</v>
      </c>
      <c r="G2645" s="22" t="s">
        <v>15</v>
      </c>
      <c r="H2645" s="23">
        <v>12658.33</v>
      </c>
      <c r="I2645" s="23">
        <v>12658.33</v>
      </c>
      <c r="J2645" s="24">
        <v>0</v>
      </c>
      <c r="K2645" s="24"/>
    </row>
    <row r="2646" spans="1:11" ht="15" customHeight="1">
      <c r="A2646" s="18">
        <v>44054</v>
      </c>
      <c r="B2646" s="19" t="s">
        <v>2337</v>
      </c>
      <c r="C2646" s="19" t="s">
        <v>1378</v>
      </c>
      <c r="D2646" s="20">
        <v>0.02</v>
      </c>
      <c r="E2646" s="21" t="s">
        <v>18</v>
      </c>
      <c r="F2646" s="19" t="s">
        <v>1379</v>
      </c>
      <c r="G2646" s="22" t="s">
        <v>15</v>
      </c>
      <c r="H2646" s="23">
        <v>265.20999999999998</v>
      </c>
      <c r="I2646" s="23">
        <v>265.20999999999998</v>
      </c>
      <c r="J2646" s="24">
        <v>0</v>
      </c>
      <c r="K2646" s="24"/>
    </row>
    <row r="2647" spans="1:11" ht="15" customHeight="1">
      <c r="A2647" s="18">
        <v>44055</v>
      </c>
      <c r="B2647" s="19" t="s">
        <v>2214</v>
      </c>
      <c r="C2647" s="19" t="s">
        <v>718</v>
      </c>
      <c r="D2647" s="20">
        <v>0.03</v>
      </c>
      <c r="E2647" s="21" t="s">
        <v>13</v>
      </c>
      <c r="F2647" s="19" t="s">
        <v>2312</v>
      </c>
      <c r="G2647" s="22" t="s">
        <v>15</v>
      </c>
      <c r="H2647" s="23">
        <v>44880</v>
      </c>
      <c r="I2647" s="23">
        <v>44880</v>
      </c>
      <c r="J2647" s="24">
        <v>1346.4</v>
      </c>
      <c r="K2647" s="24"/>
    </row>
    <row r="2648" spans="1:11" ht="15" customHeight="1">
      <c r="A2648" s="18">
        <v>44055</v>
      </c>
      <c r="B2648" s="19" t="s">
        <v>2338</v>
      </c>
      <c r="C2648" s="19" t="s">
        <v>1378</v>
      </c>
      <c r="D2648" s="20">
        <v>2.5000000000000001E-2</v>
      </c>
      <c r="E2648" s="21" t="s">
        <v>18</v>
      </c>
      <c r="F2648" s="19" t="s">
        <v>1820</v>
      </c>
      <c r="G2648" s="22" t="s">
        <v>15</v>
      </c>
      <c r="H2648" s="23">
        <v>810</v>
      </c>
      <c r="I2648" s="23">
        <v>810</v>
      </c>
      <c r="J2648" s="24">
        <v>0</v>
      </c>
      <c r="K2648" s="24"/>
    </row>
    <row r="2649" spans="1:11" ht="15" customHeight="1">
      <c r="A2649" s="18">
        <v>44056</v>
      </c>
      <c r="B2649" s="19" t="s">
        <v>464</v>
      </c>
      <c r="C2649" s="19" t="s">
        <v>136</v>
      </c>
      <c r="D2649" s="20">
        <v>0.02</v>
      </c>
      <c r="E2649" s="21" t="s">
        <v>13</v>
      </c>
      <c r="F2649" s="19" t="s">
        <v>1488</v>
      </c>
      <c r="G2649" s="22" t="s">
        <v>15</v>
      </c>
      <c r="H2649" s="23">
        <v>21600</v>
      </c>
      <c r="I2649" s="23">
        <v>21600</v>
      </c>
      <c r="J2649" s="24">
        <v>432</v>
      </c>
      <c r="K2649" s="24"/>
    </row>
    <row r="2650" spans="1:11" ht="15" customHeight="1">
      <c r="A2650" s="18">
        <v>44056</v>
      </c>
      <c r="B2650" s="19" t="s">
        <v>2177</v>
      </c>
      <c r="C2650" s="19" t="s">
        <v>41</v>
      </c>
      <c r="D2650" s="20">
        <v>0.05</v>
      </c>
      <c r="E2650" s="21" t="s">
        <v>13</v>
      </c>
      <c r="F2650" s="19" t="s">
        <v>2339</v>
      </c>
      <c r="G2650" s="22" t="s">
        <v>15</v>
      </c>
      <c r="H2650" s="23">
        <v>32444.45</v>
      </c>
      <c r="I2650" s="23">
        <v>32444.45</v>
      </c>
      <c r="J2650" s="24">
        <v>1622.22</v>
      </c>
      <c r="K2650" s="24"/>
    </row>
    <row r="2651" spans="1:11" ht="15" customHeight="1">
      <c r="A2651" s="18">
        <v>44056</v>
      </c>
      <c r="B2651" s="19" t="s">
        <v>1117</v>
      </c>
      <c r="C2651" s="19" t="s">
        <v>41</v>
      </c>
      <c r="D2651" s="20">
        <v>0.05</v>
      </c>
      <c r="E2651" s="21" t="s">
        <v>13</v>
      </c>
      <c r="F2651" s="19" t="s">
        <v>2339</v>
      </c>
      <c r="G2651" s="22" t="s">
        <v>15</v>
      </c>
      <c r="H2651" s="23">
        <v>29416.67</v>
      </c>
      <c r="I2651" s="23">
        <v>29416.67</v>
      </c>
      <c r="J2651" s="24">
        <v>1470.83</v>
      </c>
      <c r="K2651" s="24"/>
    </row>
    <row r="2652" spans="1:11" ht="15" customHeight="1">
      <c r="A2652" s="18">
        <v>44056</v>
      </c>
      <c r="B2652" s="19" t="s">
        <v>2340</v>
      </c>
      <c r="C2652" s="19" t="s">
        <v>321</v>
      </c>
      <c r="D2652" s="20">
        <v>0.02</v>
      </c>
      <c r="E2652" s="21" t="s">
        <v>18</v>
      </c>
      <c r="F2652" s="19" t="s">
        <v>1907</v>
      </c>
      <c r="G2652" s="22" t="s">
        <v>15</v>
      </c>
      <c r="H2652" s="23">
        <v>400</v>
      </c>
      <c r="I2652" s="23">
        <v>400</v>
      </c>
      <c r="J2652" s="24">
        <v>0</v>
      </c>
      <c r="K2652" s="24"/>
    </row>
    <row r="2653" spans="1:11" ht="15" customHeight="1">
      <c r="A2653" s="18">
        <v>44056</v>
      </c>
      <c r="B2653" s="19" t="s">
        <v>2341</v>
      </c>
      <c r="C2653" s="19" t="s">
        <v>321</v>
      </c>
      <c r="D2653" s="20">
        <v>0.02</v>
      </c>
      <c r="E2653" s="21" t="s">
        <v>18</v>
      </c>
      <c r="F2653" s="19" t="s">
        <v>1907</v>
      </c>
      <c r="G2653" s="22" t="s">
        <v>15</v>
      </c>
      <c r="H2653" s="23">
        <v>4500</v>
      </c>
      <c r="I2653" s="23">
        <v>4500</v>
      </c>
      <c r="J2653" s="24">
        <v>0</v>
      </c>
      <c r="K2653" s="24"/>
    </row>
    <row r="2654" spans="1:11" ht="15" customHeight="1">
      <c r="A2654" s="18">
        <v>44056</v>
      </c>
      <c r="B2654" s="19" t="s">
        <v>2342</v>
      </c>
      <c r="C2654" s="19" t="s">
        <v>421</v>
      </c>
      <c r="D2654" s="20">
        <v>3.8699999999999998E-2</v>
      </c>
      <c r="E2654" s="21" t="s">
        <v>18</v>
      </c>
      <c r="F2654" s="19" t="s">
        <v>1605</v>
      </c>
      <c r="G2654" s="22" t="s">
        <v>15</v>
      </c>
      <c r="H2654" s="23">
        <v>300</v>
      </c>
      <c r="I2654" s="23">
        <v>300</v>
      </c>
      <c r="J2654" s="24">
        <v>0</v>
      </c>
      <c r="K2654" s="24"/>
    </row>
    <row r="2655" spans="1:11" ht="15" customHeight="1">
      <c r="A2655" s="18">
        <v>44056</v>
      </c>
      <c r="B2655" s="19" t="s">
        <v>2343</v>
      </c>
      <c r="C2655" s="19" t="s">
        <v>421</v>
      </c>
      <c r="D2655" s="20">
        <v>3.8699999999999998E-2</v>
      </c>
      <c r="E2655" s="21" t="s">
        <v>18</v>
      </c>
      <c r="F2655" s="19" t="s">
        <v>1605</v>
      </c>
      <c r="G2655" s="22" t="s">
        <v>15</v>
      </c>
      <c r="H2655" s="23">
        <v>650</v>
      </c>
      <c r="I2655" s="23">
        <v>650</v>
      </c>
      <c r="J2655" s="24">
        <v>0</v>
      </c>
      <c r="K2655" s="24"/>
    </row>
    <row r="2656" spans="1:11" ht="15" customHeight="1">
      <c r="A2656" s="18">
        <v>44056</v>
      </c>
      <c r="B2656" s="19" t="s">
        <v>2344</v>
      </c>
      <c r="C2656" s="19" t="s">
        <v>1378</v>
      </c>
      <c r="D2656" s="20">
        <v>2.9000000000000001E-2</v>
      </c>
      <c r="E2656" s="21" t="s">
        <v>18</v>
      </c>
      <c r="F2656" s="19" t="s">
        <v>1672</v>
      </c>
      <c r="G2656" s="22" t="s">
        <v>15</v>
      </c>
      <c r="H2656" s="23">
        <v>700</v>
      </c>
      <c r="I2656" s="23">
        <v>700</v>
      </c>
      <c r="J2656" s="24">
        <v>0</v>
      </c>
      <c r="K2656" s="24"/>
    </row>
    <row r="2657" spans="1:11" ht="15" customHeight="1">
      <c r="A2657" s="18">
        <v>44056</v>
      </c>
      <c r="B2657" s="19" t="s">
        <v>2345</v>
      </c>
      <c r="C2657" s="19" t="s">
        <v>316</v>
      </c>
      <c r="D2657" s="20">
        <v>0.02</v>
      </c>
      <c r="E2657" s="21" t="s">
        <v>18</v>
      </c>
      <c r="F2657" s="19" t="s">
        <v>2320</v>
      </c>
      <c r="G2657" s="22" t="s">
        <v>15</v>
      </c>
      <c r="H2657" s="23">
        <v>104.52</v>
      </c>
      <c r="I2657" s="23">
        <v>104.52</v>
      </c>
      <c r="J2657" s="24">
        <v>0</v>
      </c>
      <c r="K2657" s="24"/>
    </row>
    <row r="2658" spans="1:11" ht="15" customHeight="1">
      <c r="A2658" s="18">
        <v>44056</v>
      </c>
      <c r="B2658" s="19" t="s">
        <v>2346</v>
      </c>
      <c r="C2658" s="19" t="s">
        <v>32</v>
      </c>
      <c r="D2658" s="20">
        <v>0.02</v>
      </c>
      <c r="E2658" s="21" t="s">
        <v>13</v>
      </c>
      <c r="F2658" s="19" t="s">
        <v>1728</v>
      </c>
      <c r="G2658" s="22" t="s">
        <v>15</v>
      </c>
      <c r="H2658" s="23">
        <v>30272.42</v>
      </c>
      <c r="I2658" s="23">
        <v>30272.42</v>
      </c>
      <c r="J2658" s="24">
        <v>605.45000000000005</v>
      </c>
      <c r="K2658" s="24"/>
    </row>
    <row r="2659" spans="1:11" ht="15" customHeight="1">
      <c r="A2659" s="18">
        <v>44056</v>
      </c>
      <c r="B2659" s="19" t="s">
        <v>2347</v>
      </c>
      <c r="C2659" s="19" t="s">
        <v>32</v>
      </c>
      <c r="D2659" s="20">
        <v>0.02</v>
      </c>
      <c r="E2659" s="21" t="s">
        <v>13</v>
      </c>
      <c r="F2659" s="19" t="s">
        <v>1728</v>
      </c>
      <c r="G2659" s="22" t="s">
        <v>15</v>
      </c>
      <c r="H2659" s="23">
        <v>40000</v>
      </c>
      <c r="I2659" s="23">
        <v>40000</v>
      </c>
      <c r="J2659" s="24">
        <v>800</v>
      </c>
      <c r="K2659" s="24"/>
    </row>
    <row r="2660" spans="1:11" ht="15" customHeight="1">
      <c r="A2660" s="18">
        <v>44056</v>
      </c>
      <c r="B2660" s="19" t="s">
        <v>2348</v>
      </c>
      <c r="C2660" s="19" t="s">
        <v>1378</v>
      </c>
      <c r="D2660" s="20">
        <v>0.02</v>
      </c>
      <c r="E2660" s="21" t="s">
        <v>18</v>
      </c>
      <c r="F2660" s="19" t="s">
        <v>1379</v>
      </c>
      <c r="G2660" s="22" t="s">
        <v>15</v>
      </c>
      <c r="H2660" s="23">
        <v>387.48</v>
      </c>
      <c r="I2660" s="23">
        <v>387.48</v>
      </c>
      <c r="J2660" s="24">
        <v>0</v>
      </c>
      <c r="K2660" s="24"/>
    </row>
    <row r="2661" spans="1:11" ht="15" customHeight="1">
      <c r="A2661" s="18">
        <v>44057</v>
      </c>
      <c r="B2661" s="19" t="s">
        <v>201</v>
      </c>
      <c r="C2661" s="19" t="s">
        <v>424</v>
      </c>
      <c r="D2661" s="20">
        <v>0.02</v>
      </c>
      <c r="E2661" s="21" t="s">
        <v>18</v>
      </c>
      <c r="F2661" s="19" t="s">
        <v>2266</v>
      </c>
      <c r="G2661" s="22" t="s">
        <v>15</v>
      </c>
      <c r="H2661" s="23">
        <v>4800</v>
      </c>
      <c r="I2661" s="23">
        <v>4800</v>
      </c>
      <c r="J2661" s="24">
        <v>0</v>
      </c>
      <c r="K2661" s="24"/>
    </row>
    <row r="2662" spans="1:11" ht="15" customHeight="1">
      <c r="A2662" s="18">
        <v>44057</v>
      </c>
      <c r="B2662" s="19" t="s">
        <v>66</v>
      </c>
      <c r="C2662" s="19" t="s">
        <v>424</v>
      </c>
      <c r="D2662" s="20">
        <v>0.02</v>
      </c>
      <c r="E2662" s="21" t="s">
        <v>18</v>
      </c>
      <c r="F2662" s="19" t="s">
        <v>2266</v>
      </c>
      <c r="G2662" s="22" t="s">
        <v>15</v>
      </c>
      <c r="H2662" s="23">
        <v>1680</v>
      </c>
      <c r="I2662" s="23">
        <v>1680</v>
      </c>
      <c r="J2662" s="24">
        <v>0</v>
      </c>
      <c r="K2662" s="24"/>
    </row>
    <row r="2663" spans="1:11" ht="15" customHeight="1">
      <c r="A2663" s="18">
        <v>44057</v>
      </c>
      <c r="B2663" s="19" t="s">
        <v>271</v>
      </c>
      <c r="C2663" s="19" t="s">
        <v>21</v>
      </c>
      <c r="D2663" s="20">
        <v>0.02</v>
      </c>
      <c r="E2663" s="21" t="s">
        <v>18</v>
      </c>
      <c r="F2663" s="19" t="s">
        <v>2003</v>
      </c>
      <c r="G2663" s="22" t="s">
        <v>15</v>
      </c>
      <c r="H2663" s="23">
        <v>10000</v>
      </c>
      <c r="I2663" s="23">
        <v>10000</v>
      </c>
      <c r="J2663" s="24">
        <v>0</v>
      </c>
      <c r="K2663" s="24"/>
    </row>
    <row r="2664" spans="1:11" ht="21.95" customHeight="1">
      <c r="A2664" s="18">
        <v>44057</v>
      </c>
      <c r="B2664" s="19" t="s">
        <v>726</v>
      </c>
      <c r="C2664" s="19" t="s">
        <v>21</v>
      </c>
      <c r="D2664" s="20">
        <v>0.02</v>
      </c>
      <c r="E2664" s="21" t="s">
        <v>18</v>
      </c>
      <c r="F2664" s="19" t="s">
        <v>1327</v>
      </c>
      <c r="G2664" s="22" t="s">
        <v>15</v>
      </c>
      <c r="H2664" s="23">
        <v>13000</v>
      </c>
      <c r="I2664" s="23">
        <v>13000</v>
      </c>
      <c r="J2664" s="24">
        <v>0</v>
      </c>
      <c r="K2664" s="24"/>
    </row>
    <row r="2665" spans="1:11" ht="15" customHeight="1">
      <c r="A2665" s="18">
        <v>44057</v>
      </c>
      <c r="B2665" s="19" t="s">
        <v>1612</v>
      </c>
      <c r="C2665" s="19" t="s">
        <v>424</v>
      </c>
      <c r="D2665" s="20">
        <v>0.02</v>
      </c>
      <c r="E2665" s="21" t="s">
        <v>18</v>
      </c>
      <c r="F2665" s="19" t="s">
        <v>733</v>
      </c>
      <c r="G2665" s="22" t="s">
        <v>15</v>
      </c>
      <c r="H2665" s="23">
        <v>27600</v>
      </c>
      <c r="I2665" s="23">
        <v>27600</v>
      </c>
      <c r="J2665" s="24">
        <v>0</v>
      </c>
      <c r="K2665" s="24"/>
    </row>
    <row r="2666" spans="1:11" ht="15" customHeight="1">
      <c r="A2666" s="18">
        <v>44057</v>
      </c>
      <c r="B2666" s="19" t="s">
        <v>71</v>
      </c>
      <c r="C2666" s="19" t="s">
        <v>990</v>
      </c>
      <c r="D2666" s="20">
        <v>0.02</v>
      </c>
      <c r="E2666" s="21" t="s">
        <v>18</v>
      </c>
      <c r="F2666" s="19" t="s">
        <v>991</v>
      </c>
      <c r="G2666" s="22" t="s">
        <v>15</v>
      </c>
      <c r="H2666" s="23">
        <v>2100</v>
      </c>
      <c r="I2666" s="23">
        <v>2100</v>
      </c>
      <c r="J2666" s="24">
        <v>0</v>
      </c>
      <c r="K2666" s="24"/>
    </row>
    <row r="2667" spans="1:11" ht="15" customHeight="1">
      <c r="A2667" s="18">
        <v>44057</v>
      </c>
      <c r="B2667" s="19" t="s">
        <v>268</v>
      </c>
      <c r="C2667" s="19" t="s">
        <v>41</v>
      </c>
      <c r="D2667" s="20">
        <v>3.3300000000000003E-2</v>
      </c>
      <c r="E2667" s="21" t="s">
        <v>13</v>
      </c>
      <c r="F2667" s="19" t="s">
        <v>727</v>
      </c>
      <c r="G2667" s="22" t="s">
        <v>15</v>
      </c>
      <c r="H2667" s="23">
        <v>4500</v>
      </c>
      <c r="I2667" s="23">
        <v>4500</v>
      </c>
      <c r="J2667" s="24">
        <v>149.85</v>
      </c>
      <c r="K2667" s="24"/>
    </row>
    <row r="2668" spans="1:11" ht="15" customHeight="1">
      <c r="A2668" s="18">
        <v>44057</v>
      </c>
      <c r="B2668" s="19" t="s">
        <v>91</v>
      </c>
      <c r="C2668" s="19" t="s">
        <v>41</v>
      </c>
      <c r="D2668" s="20">
        <v>4.48E-2</v>
      </c>
      <c r="E2668" s="21" t="s">
        <v>13</v>
      </c>
      <c r="F2668" s="19" t="s">
        <v>2349</v>
      </c>
      <c r="G2668" s="22" t="s">
        <v>15</v>
      </c>
      <c r="H2668" s="23">
        <v>35000</v>
      </c>
      <c r="I2668" s="23">
        <v>35000</v>
      </c>
      <c r="J2668" s="24">
        <v>1568</v>
      </c>
      <c r="K2668" s="24"/>
    </row>
    <row r="2669" spans="1:11" ht="15" customHeight="1">
      <c r="A2669" s="18">
        <v>44057</v>
      </c>
      <c r="B2669" s="19" t="s">
        <v>172</v>
      </c>
      <c r="C2669" s="19" t="s">
        <v>41</v>
      </c>
      <c r="D2669" s="20">
        <v>3.7900000000000003E-2</v>
      </c>
      <c r="E2669" s="21" t="s">
        <v>13</v>
      </c>
      <c r="F2669" s="19" t="s">
        <v>1703</v>
      </c>
      <c r="G2669" s="22" t="s">
        <v>15</v>
      </c>
      <c r="H2669" s="23">
        <v>999</v>
      </c>
      <c r="I2669" s="23">
        <v>999.99</v>
      </c>
      <c r="J2669" s="24">
        <v>37.9</v>
      </c>
      <c r="K2669" s="24"/>
    </row>
    <row r="2670" spans="1:11" ht="15" customHeight="1">
      <c r="A2670" s="18">
        <v>44057</v>
      </c>
      <c r="B2670" s="19" t="s">
        <v>734</v>
      </c>
      <c r="C2670" s="19" t="s">
        <v>41</v>
      </c>
      <c r="D2670" s="20">
        <v>3.7900000000000003E-2</v>
      </c>
      <c r="E2670" s="21" t="s">
        <v>13</v>
      </c>
      <c r="F2670" s="19" t="s">
        <v>1703</v>
      </c>
      <c r="G2670" s="22" t="s">
        <v>15</v>
      </c>
      <c r="H2670" s="23">
        <v>1500</v>
      </c>
      <c r="I2670" s="23">
        <v>1500</v>
      </c>
      <c r="J2670" s="24">
        <v>56.85</v>
      </c>
      <c r="K2670" s="24"/>
    </row>
    <row r="2671" spans="1:11" ht="15" customHeight="1">
      <c r="A2671" s="18">
        <v>44057</v>
      </c>
      <c r="B2671" s="19" t="s">
        <v>194</v>
      </c>
      <c r="C2671" s="19" t="s">
        <v>41</v>
      </c>
      <c r="D2671" s="20">
        <v>3.7900000000000003E-2</v>
      </c>
      <c r="E2671" s="21" t="s">
        <v>13</v>
      </c>
      <c r="F2671" s="19" t="s">
        <v>1703</v>
      </c>
      <c r="G2671" s="22" t="s">
        <v>15</v>
      </c>
      <c r="H2671" s="23">
        <v>4500</v>
      </c>
      <c r="I2671" s="23">
        <v>4500</v>
      </c>
      <c r="J2671" s="24">
        <v>170.55</v>
      </c>
      <c r="K2671" s="24"/>
    </row>
    <row r="2672" spans="1:11" ht="15" customHeight="1">
      <c r="A2672" s="18">
        <v>44057</v>
      </c>
      <c r="B2672" s="19" t="s">
        <v>72</v>
      </c>
      <c r="C2672" s="19" t="s">
        <v>41</v>
      </c>
      <c r="D2672" s="20">
        <v>3.7900000000000003E-2</v>
      </c>
      <c r="E2672" s="21" t="s">
        <v>13</v>
      </c>
      <c r="F2672" s="19" t="s">
        <v>1703</v>
      </c>
      <c r="G2672" s="22" t="s">
        <v>15</v>
      </c>
      <c r="H2672" s="23">
        <v>1371</v>
      </c>
      <c r="I2672" s="23">
        <v>1371</v>
      </c>
      <c r="J2672" s="24">
        <v>51.96</v>
      </c>
      <c r="K2672" s="24"/>
    </row>
    <row r="2673" spans="1:11" ht="15" customHeight="1">
      <c r="A2673" s="18">
        <v>44057</v>
      </c>
      <c r="B2673" s="19" t="s">
        <v>72</v>
      </c>
      <c r="C2673" s="19" t="s">
        <v>45</v>
      </c>
      <c r="D2673" s="20">
        <v>0.05</v>
      </c>
      <c r="E2673" s="21" t="s">
        <v>18</v>
      </c>
      <c r="F2673" s="19" t="s">
        <v>2216</v>
      </c>
      <c r="G2673" s="22" t="s">
        <v>15</v>
      </c>
      <c r="H2673" s="23">
        <v>25000</v>
      </c>
      <c r="I2673" s="23">
        <v>25000</v>
      </c>
      <c r="J2673" s="24">
        <v>0</v>
      </c>
      <c r="K2673" s="24"/>
    </row>
    <row r="2674" spans="1:11" ht="15" customHeight="1">
      <c r="A2674" s="18">
        <v>44057</v>
      </c>
      <c r="B2674" s="19" t="s">
        <v>2350</v>
      </c>
      <c r="C2674" s="19" t="s">
        <v>41</v>
      </c>
      <c r="D2674" s="20">
        <v>2.01E-2</v>
      </c>
      <c r="E2674" s="21" t="s">
        <v>436</v>
      </c>
      <c r="F2674" s="19" t="s">
        <v>2193</v>
      </c>
      <c r="G2674" s="22" t="s">
        <v>386</v>
      </c>
      <c r="H2674" s="23">
        <v>59773.59</v>
      </c>
      <c r="I2674" s="23">
        <v>59773.59</v>
      </c>
      <c r="J2674" s="24">
        <v>1201.45</v>
      </c>
      <c r="K2674" s="24"/>
    </row>
    <row r="2675" spans="1:11" ht="15" customHeight="1">
      <c r="A2675" s="18">
        <v>44057</v>
      </c>
      <c r="B2675" s="19" t="s">
        <v>510</v>
      </c>
      <c r="C2675" s="19" t="s">
        <v>41</v>
      </c>
      <c r="D2675" s="20">
        <v>2.01E-2</v>
      </c>
      <c r="E2675" s="21" t="s">
        <v>436</v>
      </c>
      <c r="F2675" s="19" t="s">
        <v>2193</v>
      </c>
      <c r="G2675" s="22" t="s">
        <v>386</v>
      </c>
      <c r="H2675" s="23">
        <v>5500</v>
      </c>
      <c r="I2675" s="23">
        <v>5500</v>
      </c>
      <c r="J2675" s="24">
        <v>110.55</v>
      </c>
      <c r="K2675" s="24"/>
    </row>
    <row r="2676" spans="1:11" ht="15" customHeight="1">
      <c r="A2676" s="18">
        <v>44057</v>
      </c>
      <c r="B2676" s="19" t="s">
        <v>245</v>
      </c>
      <c r="C2676" s="19" t="s">
        <v>69</v>
      </c>
      <c r="D2676" s="20">
        <v>0.02</v>
      </c>
      <c r="E2676" s="21" t="s">
        <v>18</v>
      </c>
      <c r="F2676" s="19" t="s">
        <v>70</v>
      </c>
      <c r="G2676" s="22" t="s">
        <v>15</v>
      </c>
      <c r="H2676" s="23">
        <v>3565.72</v>
      </c>
      <c r="I2676" s="23">
        <v>3565.72</v>
      </c>
      <c r="J2676" s="24">
        <v>0</v>
      </c>
      <c r="K2676" s="24"/>
    </row>
    <row r="2677" spans="1:11" ht="15" customHeight="1">
      <c r="A2677" s="18">
        <v>44057</v>
      </c>
      <c r="B2677" s="19" t="s">
        <v>75</v>
      </c>
      <c r="C2677" s="19" t="s">
        <v>69</v>
      </c>
      <c r="D2677" s="20">
        <v>0.02</v>
      </c>
      <c r="E2677" s="21" t="s">
        <v>18</v>
      </c>
      <c r="F2677" s="19" t="s">
        <v>70</v>
      </c>
      <c r="G2677" s="22" t="s">
        <v>15</v>
      </c>
      <c r="H2677" s="23">
        <v>36760.79</v>
      </c>
      <c r="I2677" s="23">
        <v>36760.79</v>
      </c>
      <c r="J2677" s="24">
        <v>0</v>
      </c>
      <c r="K2677" s="24"/>
    </row>
    <row r="2678" spans="1:11" ht="15" customHeight="1">
      <c r="A2678" s="18">
        <v>44057</v>
      </c>
      <c r="B2678" s="19" t="s">
        <v>2351</v>
      </c>
      <c r="C2678" s="19" t="s">
        <v>421</v>
      </c>
      <c r="D2678" s="20">
        <v>3.0700000000000002E-2</v>
      </c>
      <c r="E2678" s="21" t="s">
        <v>18</v>
      </c>
      <c r="F2678" s="19" t="s">
        <v>1633</v>
      </c>
      <c r="G2678" s="22" t="s">
        <v>15</v>
      </c>
      <c r="H2678" s="23">
        <v>2950</v>
      </c>
      <c r="I2678" s="23">
        <v>2950</v>
      </c>
      <c r="J2678" s="24">
        <v>0</v>
      </c>
      <c r="K2678" s="24"/>
    </row>
    <row r="2679" spans="1:11" ht="15" customHeight="1">
      <c r="A2679" s="18">
        <v>44057</v>
      </c>
      <c r="B2679" s="19" t="s">
        <v>501</v>
      </c>
      <c r="C2679" s="19" t="s">
        <v>1571</v>
      </c>
      <c r="D2679" s="20">
        <v>0.02</v>
      </c>
      <c r="E2679" s="21" t="s">
        <v>18</v>
      </c>
      <c r="F2679" s="19" t="s">
        <v>1572</v>
      </c>
      <c r="G2679" s="22" t="s">
        <v>15</v>
      </c>
      <c r="H2679" s="23">
        <v>8532.32</v>
      </c>
      <c r="I2679" s="23">
        <v>8532.32</v>
      </c>
      <c r="J2679" s="24">
        <v>0</v>
      </c>
      <c r="K2679" s="24"/>
    </row>
    <row r="2680" spans="1:11" ht="15" customHeight="1">
      <c r="A2680" s="18">
        <v>44057</v>
      </c>
      <c r="B2680" s="19" t="s">
        <v>768</v>
      </c>
      <c r="C2680" s="19" t="s">
        <v>1571</v>
      </c>
      <c r="D2680" s="20">
        <v>0.02</v>
      </c>
      <c r="E2680" s="21" t="s">
        <v>18</v>
      </c>
      <c r="F2680" s="19" t="s">
        <v>1572</v>
      </c>
      <c r="G2680" s="22" t="s">
        <v>15</v>
      </c>
      <c r="H2680" s="23">
        <v>6604.67</v>
      </c>
      <c r="I2680" s="23">
        <v>6604.67</v>
      </c>
      <c r="J2680" s="24">
        <v>0</v>
      </c>
      <c r="K2680" s="24"/>
    </row>
    <row r="2681" spans="1:11" ht="15" customHeight="1">
      <c r="A2681" s="18">
        <v>44057</v>
      </c>
      <c r="B2681" s="19" t="s">
        <v>1342</v>
      </c>
      <c r="C2681" s="19" t="s">
        <v>38</v>
      </c>
      <c r="D2681" s="20">
        <v>0.03</v>
      </c>
      <c r="E2681" s="21" t="s">
        <v>13</v>
      </c>
      <c r="F2681" s="19" t="s">
        <v>2078</v>
      </c>
      <c r="G2681" s="22" t="s">
        <v>15</v>
      </c>
      <c r="H2681" s="23">
        <v>88933.33</v>
      </c>
      <c r="I2681" s="23">
        <v>88933.33</v>
      </c>
      <c r="J2681" s="24">
        <v>2668</v>
      </c>
      <c r="K2681" s="24"/>
    </row>
    <row r="2682" spans="1:11" ht="15" customHeight="1">
      <c r="A2682" s="18">
        <v>44057</v>
      </c>
      <c r="B2682" s="19" t="s">
        <v>2352</v>
      </c>
      <c r="C2682" s="19" t="s">
        <v>41</v>
      </c>
      <c r="D2682" s="20">
        <v>3.1E-2</v>
      </c>
      <c r="E2682" s="21" t="s">
        <v>13</v>
      </c>
      <c r="F2682" s="19" t="s">
        <v>113</v>
      </c>
      <c r="G2682" s="22" t="s">
        <v>15</v>
      </c>
      <c r="H2682" s="23">
        <v>27500</v>
      </c>
      <c r="I2682" s="23">
        <v>27500</v>
      </c>
      <c r="J2682" s="24">
        <v>852.5</v>
      </c>
      <c r="K2682" s="24"/>
    </row>
    <row r="2683" spans="1:11" ht="15" customHeight="1">
      <c r="A2683" s="18">
        <v>44057</v>
      </c>
      <c r="B2683" s="19" t="s">
        <v>2353</v>
      </c>
      <c r="C2683" s="19" t="s">
        <v>282</v>
      </c>
      <c r="D2683" s="20">
        <v>0.02</v>
      </c>
      <c r="E2683" s="21" t="s">
        <v>384</v>
      </c>
      <c r="F2683" s="19" t="s">
        <v>1468</v>
      </c>
      <c r="G2683" s="22" t="s">
        <v>386</v>
      </c>
      <c r="H2683" s="23">
        <v>180</v>
      </c>
      <c r="I2683" s="23">
        <v>180</v>
      </c>
      <c r="J2683" s="24">
        <v>0</v>
      </c>
      <c r="K2683" s="24"/>
    </row>
    <row r="2684" spans="1:11" ht="15" customHeight="1">
      <c r="A2684" s="18">
        <v>44057</v>
      </c>
      <c r="B2684" s="19" t="s">
        <v>2354</v>
      </c>
      <c r="C2684" s="19" t="s">
        <v>295</v>
      </c>
      <c r="D2684" s="20">
        <v>0.02</v>
      </c>
      <c r="E2684" s="21" t="s">
        <v>18</v>
      </c>
      <c r="F2684" s="19" t="s">
        <v>304</v>
      </c>
      <c r="G2684" s="22" t="s">
        <v>15</v>
      </c>
      <c r="H2684" s="23">
        <v>2500</v>
      </c>
      <c r="I2684" s="23">
        <v>2500</v>
      </c>
      <c r="J2684" s="24">
        <v>0</v>
      </c>
      <c r="K2684" s="24"/>
    </row>
    <row r="2685" spans="1:11" ht="15" customHeight="1">
      <c r="A2685" s="18">
        <v>44057</v>
      </c>
      <c r="B2685" s="19" t="s">
        <v>997</v>
      </c>
      <c r="C2685" s="19" t="s">
        <v>51</v>
      </c>
      <c r="D2685" s="20">
        <v>0.03</v>
      </c>
      <c r="E2685" s="21" t="s">
        <v>18</v>
      </c>
      <c r="F2685" s="19" t="s">
        <v>52</v>
      </c>
      <c r="G2685" s="22" t="s">
        <v>15</v>
      </c>
      <c r="H2685" s="23">
        <v>241500</v>
      </c>
      <c r="I2685" s="23">
        <v>241500</v>
      </c>
      <c r="J2685" s="24">
        <v>0</v>
      </c>
      <c r="K2685" s="24"/>
    </row>
    <row r="2686" spans="1:11" ht="15" customHeight="1">
      <c r="A2686" s="18">
        <v>44057</v>
      </c>
      <c r="B2686" s="19" t="s">
        <v>2355</v>
      </c>
      <c r="C2686" s="19" t="s">
        <v>45</v>
      </c>
      <c r="D2686" s="20">
        <v>0.05</v>
      </c>
      <c r="E2686" s="21" t="s">
        <v>18</v>
      </c>
      <c r="F2686" s="19" t="s">
        <v>46</v>
      </c>
      <c r="G2686" s="22" t="s">
        <v>15</v>
      </c>
      <c r="H2686" s="23">
        <v>20000</v>
      </c>
      <c r="I2686" s="23">
        <v>20000</v>
      </c>
      <c r="J2686" s="24">
        <v>0</v>
      </c>
      <c r="K2686" s="24"/>
    </row>
    <row r="2687" spans="1:11" ht="21.95" customHeight="1">
      <c r="A2687" s="18">
        <v>44057</v>
      </c>
      <c r="B2687" s="19" t="s">
        <v>2356</v>
      </c>
      <c r="C2687" s="19" t="s">
        <v>407</v>
      </c>
      <c r="D2687" s="20">
        <v>0.05</v>
      </c>
      <c r="E2687" s="21" t="s">
        <v>18</v>
      </c>
      <c r="F2687" s="19" t="s">
        <v>1052</v>
      </c>
      <c r="G2687" s="22" t="s">
        <v>15</v>
      </c>
      <c r="H2687" s="23">
        <v>66.12</v>
      </c>
      <c r="I2687" s="23">
        <v>66.12</v>
      </c>
      <c r="J2687" s="24">
        <v>0</v>
      </c>
      <c r="K2687" s="24"/>
    </row>
    <row r="2688" spans="1:11" ht="15" customHeight="1">
      <c r="A2688" s="18">
        <v>44057</v>
      </c>
      <c r="B2688" s="19" t="s">
        <v>1724</v>
      </c>
      <c r="C2688" s="19" t="s">
        <v>1378</v>
      </c>
      <c r="D2688" s="20">
        <v>2.9000000000000001E-2</v>
      </c>
      <c r="E2688" s="21" t="s">
        <v>18</v>
      </c>
      <c r="F2688" s="19" t="s">
        <v>1672</v>
      </c>
      <c r="G2688" s="22" t="s">
        <v>15</v>
      </c>
      <c r="H2688" s="23">
        <v>400</v>
      </c>
      <c r="I2688" s="23">
        <v>400</v>
      </c>
      <c r="J2688" s="24">
        <v>0</v>
      </c>
      <c r="K2688" s="24"/>
    </row>
    <row r="2689" spans="1:11" ht="15" customHeight="1">
      <c r="A2689" s="18">
        <v>44057</v>
      </c>
      <c r="B2689" s="19" t="s">
        <v>2357</v>
      </c>
      <c r="C2689" s="19" t="s">
        <v>21</v>
      </c>
      <c r="D2689" s="20">
        <v>0.05</v>
      </c>
      <c r="E2689" s="21" t="s">
        <v>18</v>
      </c>
      <c r="F2689" s="19" t="s">
        <v>1302</v>
      </c>
      <c r="G2689" s="22" t="s">
        <v>15</v>
      </c>
      <c r="H2689" s="23">
        <v>7000</v>
      </c>
      <c r="I2689" s="23">
        <v>7000</v>
      </c>
      <c r="J2689" s="24">
        <v>0</v>
      </c>
      <c r="K2689" s="24"/>
    </row>
    <row r="2690" spans="1:11" ht="15" customHeight="1">
      <c r="A2690" s="18">
        <v>44057</v>
      </c>
      <c r="B2690" s="19" t="s">
        <v>2358</v>
      </c>
      <c r="C2690" s="19" t="s">
        <v>1378</v>
      </c>
      <c r="D2690" s="20">
        <v>0.02</v>
      </c>
      <c r="E2690" s="21" t="s">
        <v>18</v>
      </c>
      <c r="F2690" s="19" t="s">
        <v>1379</v>
      </c>
      <c r="G2690" s="22" t="s">
        <v>15</v>
      </c>
      <c r="H2690" s="23">
        <v>381.94</v>
      </c>
      <c r="I2690" s="23">
        <v>381.94</v>
      </c>
      <c r="J2690" s="24">
        <v>0</v>
      </c>
      <c r="K2690" s="24"/>
    </row>
    <row r="2691" spans="1:11" ht="15" customHeight="1">
      <c r="A2691" s="18">
        <v>44058</v>
      </c>
      <c r="B2691" s="19" t="s">
        <v>2359</v>
      </c>
      <c r="C2691" s="19" t="s">
        <v>17</v>
      </c>
      <c r="D2691" s="20">
        <v>0.02</v>
      </c>
      <c r="E2691" s="21" t="s">
        <v>18</v>
      </c>
      <c r="F2691" s="19" t="s">
        <v>2057</v>
      </c>
      <c r="G2691" s="22" t="s">
        <v>15</v>
      </c>
      <c r="H2691" s="23">
        <v>10000</v>
      </c>
      <c r="I2691" s="23">
        <v>10000</v>
      </c>
      <c r="J2691" s="24">
        <v>0</v>
      </c>
      <c r="K2691" s="24"/>
    </row>
    <row r="2692" spans="1:11" ht="15" customHeight="1">
      <c r="A2692" s="18">
        <v>44060</v>
      </c>
      <c r="B2692" s="19" t="s">
        <v>1835</v>
      </c>
      <c r="C2692" s="19" t="s">
        <v>69</v>
      </c>
      <c r="D2692" s="20">
        <v>0.02</v>
      </c>
      <c r="E2692" s="21" t="s">
        <v>18</v>
      </c>
      <c r="F2692" s="19" t="s">
        <v>70</v>
      </c>
      <c r="G2692" s="22" t="s">
        <v>15</v>
      </c>
      <c r="H2692" s="23">
        <v>159906.68</v>
      </c>
      <c r="I2692" s="23">
        <v>159906.68</v>
      </c>
      <c r="J2692" s="24">
        <v>0</v>
      </c>
      <c r="K2692" s="24"/>
    </row>
    <row r="2693" spans="1:11" ht="15" customHeight="1">
      <c r="A2693" s="18">
        <v>44060</v>
      </c>
      <c r="B2693" s="19" t="s">
        <v>156</v>
      </c>
      <c r="C2693" s="19" t="s">
        <v>345</v>
      </c>
      <c r="D2693" s="20">
        <v>0.03</v>
      </c>
      <c r="E2693" s="21" t="s">
        <v>18</v>
      </c>
      <c r="F2693" s="19" t="s">
        <v>346</v>
      </c>
      <c r="G2693" s="22" t="s">
        <v>15</v>
      </c>
      <c r="H2693" s="23">
        <v>204</v>
      </c>
      <c r="I2693" s="23">
        <v>204</v>
      </c>
      <c r="J2693" s="24">
        <v>0</v>
      </c>
      <c r="K2693" s="24"/>
    </row>
    <row r="2694" spans="1:11" ht="15" customHeight="1">
      <c r="A2694" s="18">
        <v>44060</v>
      </c>
      <c r="B2694" s="19" t="s">
        <v>2360</v>
      </c>
      <c r="C2694" s="19" t="s">
        <v>38</v>
      </c>
      <c r="D2694" s="20">
        <v>0.03</v>
      </c>
      <c r="E2694" s="21" t="s">
        <v>13</v>
      </c>
      <c r="F2694" s="19" t="s">
        <v>2078</v>
      </c>
      <c r="G2694" s="22" t="s">
        <v>15</v>
      </c>
      <c r="H2694" s="23">
        <v>28229.040000000001</v>
      </c>
      <c r="I2694" s="23">
        <v>28229.040000000001</v>
      </c>
      <c r="J2694" s="24">
        <v>846.87</v>
      </c>
      <c r="K2694" s="24"/>
    </row>
    <row r="2695" spans="1:11" ht="15" customHeight="1">
      <c r="A2695" s="18">
        <v>44060</v>
      </c>
      <c r="B2695" s="19" t="s">
        <v>978</v>
      </c>
      <c r="C2695" s="19" t="s">
        <v>1655</v>
      </c>
      <c r="D2695" s="20">
        <v>0.03</v>
      </c>
      <c r="E2695" s="21" t="s">
        <v>13</v>
      </c>
      <c r="F2695" s="19" t="s">
        <v>2078</v>
      </c>
      <c r="G2695" s="22" t="s">
        <v>15</v>
      </c>
      <c r="H2695" s="23">
        <v>28229.040000000001</v>
      </c>
      <c r="I2695" s="23">
        <v>28229.040000000001</v>
      </c>
      <c r="J2695" s="24">
        <v>846.87</v>
      </c>
      <c r="K2695" s="24"/>
    </row>
    <row r="2696" spans="1:11" ht="15" customHeight="1">
      <c r="A2696" s="18">
        <v>44060</v>
      </c>
      <c r="B2696" s="19" t="s">
        <v>2361</v>
      </c>
      <c r="C2696" s="19" t="s">
        <v>41</v>
      </c>
      <c r="D2696" s="20">
        <v>0.04</v>
      </c>
      <c r="E2696" s="21" t="s">
        <v>436</v>
      </c>
      <c r="F2696" s="19" t="s">
        <v>437</v>
      </c>
      <c r="G2696" s="22" t="s">
        <v>386</v>
      </c>
      <c r="H2696" s="23">
        <v>1000</v>
      </c>
      <c r="I2696" s="23">
        <v>175.64</v>
      </c>
      <c r="J2696" s="24">
        <v>7.03</v>
      </c>
      <c r="K2696" s="24"/>
    </row>
    <row r="2697" spans="1:11" ht="15" customHeight="1">
      <c r="A2697" s="18">
        <v>44061</v>
      </c>
      <c r="B2697" s="19" t="s">
        <v>300</v>
      </c>
      <c r="C2697" s="19" t="s">
        <v>21</v>
      </c>
      <c r="D2697" s="20">
        <v>0.02</v>
      </c>
      <c r="E2697" s="21" t="s">
        <v>18</v>
      </c>
      <c r="F2697" s="19" t="s">
        <v>2003</v>
      </c>
      <c r="G2697" s="22" t="s">
        <v>15</v>
      </c>
      <c r="H2697" s="23">
        <v>8000</v>
      </c>
      <c r="I2697" s="23">
        <v>8000</v>
      </c>
      <c r="J2697" s="24">
        <v>0</v>
      </c>
      <c r="K2697" s="24"/>
    </row>
    <row r="2698" spans="1:11" ht="15" customHeight="1">
      <c r="A2698" s="18">
        <v>44061</v>
      </c>
      <c r="B2698" s="19" t="s">
        <v>302</v>
      </c>
      <c r="C2698" s="19" t="s">
        <v>45</v>
      </c>
      <c r="D2698" s="20">
        <v>0.02</v>
      </c>
      <c r="E2698" s="21" t="s">
        <v>13</v>
      </c>
      <c r="F2698" s="19" t="s">
        <v>25</v>
      </c>
      <c r="G2698" s="22" t="s">
        <v>15</v>
      </c>
      <c r="H2698" s="23">
        <v>103736.03</v>
      </c>
      <c r="I2698" s="23">
        <v>103736.03</v>
      </c>
      <c r="J2698" s="24">
        <v>2074.7199999999998</v>
      </c>
      <c r="K2698" s="24"/>
    </row>
    <row r="2699" spans="1:11" ht="15" customHeight="1">
      <c r="A2699" s="18">
        <v>44061</v>
      </c>
      <c r="B2699" s="19" t="s">
        <v>1252</v>
      </c>
      <c r="C2699" s="19" t="s">
        <v>41</v>
      </c>
      <c r="D2699" s="20">
        <v>0.04</v>
      </c>
      <c r="E2699" s="21" t="s">
        <v>13</v>
      </c>
      <c r="F2699" s="19" t="s">
        <v>2078</v>
      </c>
      <c r="G2699" s="22" t="s">
        <v>15</v>
      </c>
      <c r="H2699" s="23">
        <v>129052.92</v>
      </c>
      <c r="I2699" s="23">
        <v>129052.92</v>
      </c>
      <c r="J2699" s="24">
        <v>5162.12</v>
      </c>
      <c r="K2699" s="24"/>
    </row>
    <row r="2700" spans="1:11" ht="15" customHeight="1">
      <c r="A2700" s="18">
        <v>44061</v>
      </c>
      <c r="B2700" s="19" t="s">
        <v>562</v>
      </c>
      <c r="C2700" s="19" t="s">
        <v>41</v>
      </c>
      <c r="D2700" s="20">
        <v>0.04</v>
      </c>
      <c r="E2700" s="21" t="s">
        <v>13</v>
      </c>
      <c r="F2700" s="19" t="s">
        <v>1899</v>
      </c>
      <c r="G2700" s="22" t="s">
        <v>15</v>
      </c>
      <c r="H2700" s="23">
        <v>5643.7</v>
      </c>
      <c r="I2700" s="23">
        <v>5643.7</v>
      </c>
      <c r="J2700" s="24">
        <v>225.75</v>
      </c>
      <c r="K2700" s="24"/>
    </row>
    <row r="2701" spans="1:11" ht="15" customHeight="1">
      <c r="A2701" s="18">
        <v>44062</v>
      </c>
      <c r="B2701" s="19" t="s">
        <v>334</v>
      </c>
      <c r="C2701" s="19" t="s">
        <v>282</v>
      </c>
      <c r="D2701" s="20">
        <v>0.02</v>
      </c>
      <c r="E2701" s="21" t="s">
        <v>18</v>
      </c>
      <c r="F2701" s="19" t="s">
        <v>2362</v>
      </c>
      <c r="G2701" s="22" t="s">
        <v>15</v>
      </c>
      <c r="H2701" s="23">
        <v>2479.33</v>
      </c>
      <c r="I2701" s="23">
        <v>2479.33</v>
      </c>
      <c r="J2701" s="24">
        <v>0</v>
      </c>
      <c r="K2701" s="24"/>
    </row>
    <row r="2702" spans="1:11" ht="15" customHeight="1">
      <c r="A2702" s="18">
        <v>44062</v>
      </c>
      <c r="B2702" s="19" t="s">
        <v>2363</v>
      </c>
      <c r="C2702" s="19" t="s">
        <v>345</v>
      </c>
      <c r="D2702" s="20">
        <v>0.03</v>
      </c>
      <c r="E2702" s="21" t="s">
        <v>18</v>
      </c>
      <c r="F2702" s="19" t="s">
        <v>2364</v>
      </c>
      <c r="G2702" s="22" t="s">
        <v>15</v>
      </c>
      <c r="H2702" s="23">
        <v>204</v>
      </c>
      <c r="I2702" s="23">
        <v>204</v>
      </c>
      <c r="J2702" s="24">
        <v>0</v>
      </c>
      <c r="K2702" s="24"/>
    </row>
    <row r="2703" spans="1:11" ht="15" customHeight="1">
      <c r="A2703" s="18">
        <v>44062</v>
      </c>
      <c r="B2703" s="19" t="s">
        <v>2365</v>
      </c>
      <c r="C2703" s="19" t="s">
        <v>21</v>
      </c>
      <c r="D2703" s="20">
        <v>0.02</v>
      </c>
      <c r="E2703" s="21" t="s">
        <v>18</v>
      </c>
      <c r="F2703" s="19" t="s">
        <v>1692</v>
      </c>
      <c r="G2703" s="22" t="s">
        <v>15</v>
      </c>
      <c r="H2703" s="23">
        <v>13200</v>
      </c>
      <c r="I2703" s="23">
        <v>13200</v>
      </c>
      <c r="J2703" s="24">
        <v>0</v>
      </c>
      <c r="K2703" s="24"/>
    </row>
    <row r="2704" spans="1:11" ht="21.95" customHeight="1">
      <c r="A2704" s="18">
        <v>44062</v>
      </c>
      <c r="B2704" s="19" t="s">
        <v>2366</v>
      </c>
      <c r="C2704" s="19" t="s">
        <v>1051</v>
      </c>
      <c r="D2704" s="20">
        <v>0.05</v>
      </c>
      <c r="E2704" s="21" t="s">
        <v>18</v>
      </c>
      <c r="F2704" s="19" t="s">
        <v>1052</v>
      </c>
      <c r="G2704" s="22" t="s">
        <v>15</v>
      </c>
      <c r="H2704" s="23">
        <v>158.31</v>
      </c>
      <c r="I2704" s="23">
        <v>158.31</v>
      </c>
      <c r="J2704" s="24">
        <v>0</v>
      </c>
      <c r="K2704" s="24"/>
    </row>
    <row r="2705" spans="1:11" ht="15" customHeight="1">
      <c r="A2705" s="18">
        <v>44063</v>
      </c>
      <c r="B2705" s="19" t="s">
        <v>2367</v>
      </c>
      <c r="C2705" s="19" t="s">
        <v>282</v>
      </c>
      <c r="D2705" s="20">
        <v>0.03</v>
      </c>
      <c r="E2705" s="21" t="s">
        <v>18</v>
      </c>
      <c r="F2705" s="19" t="s">
        <v>2368</v>
      </c>
      <c r="G2705" s="22" t="s">
        <v>15</v>
      </c>
      <c r="H2705" s="23">
        <v>1500</v>
      </c>
      <c r="I2705" s="23">
        <v>1500</v>
      </c>
      <c r="J2705" s="24">
        <v>0</v>
      </c>
      <c r="K2705" s="24"/>
    </row>
    <row r="2706" spans="1:11" ht="15" customHeight="1">
      <c r="A2706" s="18">
        <v>44064</v>
      </c>
      <c r="B2706" s="19" t="s">
        <v>2369</v>
      </c>
      <c r="C2706" s="19" t="s">
        <v>1733</v>
      </c>
      <c r="D2706" s="20">
        <v>2.01E-2</v>
      </c>
      <c r="E2706" s="21" t="s">
        <v>384</v>
      </c>
      <c r="F2706" s="19" t="s">
        <v>1734</v>
      </c>
      <c r="G2706" s="22" t="s">
        <v>386</v>
      </c>
      <c r="H2706" s="23">
        <v>933.68</v>
      </c>
      <c r="I2706" s="23">
        <v>933.68</v>
      </c>
      <c r="J2706" s="24">
        <v>0</v>
      </c>
      <c r="K2706" s="24"/>
    </row>
    <row r="2707" spans="1:11" ht="15" customHeight="1">
      <c r="A2707" s="18">
        <v>44067</v>
      </c>
      <c r="B2707" s="19" t="s">
        <v>1550</v>
      </c>
      <c r="C2707" s="19" t="s">
        <v>73</v>
      </c>
      <c r="D2707" s="20">
        <v>0.02</v>
      </c>
      <c r="E2707" s="21" t="s">
        <v>18</v>
      </c>
      <c r="F2707" s="19" t="s">
        <v>2370</v>
      </c>
      <c r="G2707" s="22" t="s">
        <v>15</v>
      </c>
      <c r="H2707" s="23">
        <v>5500</v>
      </c>
      <c r="I2707" s="23">
        <v>5500</v>
      </c>
      <c r="J2707" s="24">
        <v>0</v>
      </c>
      <c r="K2707" s="24"/>
    </row>
    <row r="2708" spans="1:11" ht="15" customHeight="1">
      <c r="A2708" s="18">
        <v>44067</v>
      </c>
      <c r="B2708" s="19" t="s">
        <v>2371</v>
      </c>
      <c r="C2708" s="19" t="s">
        <v>1733</v>
      </c>
      <c r="D2708" s="20">
        <v>2.01E-2</v>
      </c>
      <c r="E2708" s="21" t="s">
        <v>384</v>
      </c>
      <c r="F2708" s="19" t="s">
        <v>2372</v>
      </c>
      <c r="G2708" s="22" t="s">
        <v>386</v>
      </c>
      <c r="H2708" s="23">
        <v>338.3</v>
      </c>
      <c r="I2708" s="23">
        <v>338.3</v>
      </c>
      <c r="J2708" s="24">
        <v>0</v>
      </c>
      <c r="K2708" s="24"/>
    </row>
    <row r="2709" spans="1:11" ht="15" customHeight="1">
      <c r="A2709" s="18">
        <v>44068</v>
      </c>
      <c r="B2709" s="19" t="s">
        <v>195</v>
      </c>
      <c r="C2709" s="19" t="s">
        <v>421</v>
      </c>
      <c r="D2709" s="20">
        <v>0.02</v>
      </c>
      <c r="E2709" s="21" t="s">
        <v>18</v>
      </c>
      <c r="F2709" s="19" t="s">
        <v>2373</v>
      </c>
      <c r="G2709" s="22" t="s">
        <v>15</v>
      </c>
      <c r="H2709" s="23">
        <v>29500</v>
      </c>
      <c r="I2709" s="23">
        <v>29500</v>
      </c>
      <c r="J2709" s="24">
        <v>0</v>
      </c>
      <c r="K2709" s="24"/>
    </row>
    <row r="2710" spans="1:11" ht="15" customHeight="1">
      <c r="A2710" s="18">
        <v>44069</v>
      </c>
      <c r="B2710" s="19" t="s">
        <v>2374</v>
      </c>
      <c r="C2710" s="19" t="s">
        <v>17</v>
      </c>
      <c r="D2710" s="20">
        <v>0.02</v>
      </c>
      <c r="E2710" s="21" t="s">
        <v>18</v>
      </c>
      <c r="F2710" s="19" t="s">
        <v>1600</v>
      </c>
      <c r="G2710" s="22" t="s">
        <v>15</v>
      </c>
      <c r="H2710" s="23">
        <v>1100</v>
      </c>
      <c r="I2710" s="23">
        <v>1100</v>
      </c>
      <c r="J2710" s="24">
        <v>0</v>
      </c>
      <c r="K2710" s="24"/>
    </row>
    <row r="2711" spans="1:11" ht="21.95" customHeight="1">
      <c r="A2711" s="18">
        <v>44069</v>
      </c>
      <c r="B2711" s="19" t="s">
        <v>2375</v>
      </c>
      <c r="C2711" s="19" t="s">
        <v>45</v>
      </c>
      <c r="D2711" s="20">
        <v>0.02</v>
      </c>
      <c r="E2711" s="21" t="s">
        <v>18</v>
      </c>
      <c r="F2711" s="19" t="s">
        <v>2376</v>
      </c>
      <c r="G2711" s="22" t="s">
        <v>15</v>
      </c>
      <c r="H2711" s="23">
        <v>12000</v>
      </c>
      <c r="I2711" s="23">
        <v>12000</v>
      </c>
      <c r="J2711" s="24">
        <v>0</v>
      </c>
      <c r="K2711" s="24"/>
    </row>
    <row r="2712" spans="1:11" ht="15" customHeight="1">
      <c r="A2712" s="18">
        <v>44070</v>
      </c>
      <c r="B2712" s="19" t="s">
        <v>2377</v>
      </c>
      <c r="C2712" s="19" t="s">
        <v>73</v>
      </c>
      <c r="D2712" s="20">
        <v>0.02</v>
      </c>
      <c r="E2712" s="21" t="s">
        <v>18</v>
      </c>
      <c r="F2712" s="19" t="s">
        <v>2378</v>
      </c>
      <c r="G2712" s="22" t="s">
        <v>15</v>
      </c>
      <c r="H2712" s="23">
        <v>1040</v>
      </c>
      <c r="I2712" s="23">
        <v>1040</v>
      </c>
      <c r="J2712" s="24">
        <v>0</v>
      </c>
      <c r="K2712" s="24"/>
    </row>
    <row r="2713" spans="1:11" ht="21.95" customHeight="1">
      <c r="A2713" s="18">
        <v>44070</v>
      </c>
      <c r="B2713" s="19" t="s">
        <v>2379</v>
      </c>
      <c r="C2713" s="19" t="s">
        <v>24</v>
      </c>
      <c r="D2713" s="20">
        <v>0.02</v>
      </c>
      <c r="E2713" s="21" t="s">
        <v>13</v>
      </c>
      <c r="F2713" s="19" t="s">
        <v>65</v>
      </c>
      <c r="G2713" s="22" t="s">
        <v>15</v>
      </c>
      <c r="H2713" s="23">
        <v>35490.04</v>
      </c>
      <c r="I2713" s="23">
        <v>35490.04</v>
      </c>
      <c r="J2713" s="24">
        <v>709.8</v>
      </c>
      <c r="K2713" s="24"/>
    </row>
    <row r="2714" spans="1:11" ht="15" customHeight="1">
      <c r="A2714" s="18">
        <v>44071</v>
      </c>
      <c r="B2714" s="19" t="s">
        <v>742</v>
      </c>
      <c r="C2714" s="19" t="s">
        <v>21</v>
      </c>
      <c r="D2714" s="20">
        <v>0.02</v>
      </c>
      <c r="E2714" s="21" t="s">
        <v>18</v>
      </c>
      <c r="F2714" s="19" t="s">
        <v>2275</v>
      </c>
      <c r="G2714" s="22" t="s">
        <v>15</v>
      </c>
      <c r="H2714" s="23">
        <v>41100</v>
      </c>
      <c r="I2714" s="23">
        <v>41100</v>
      </c>
      <c r="J2714" s="24">
        <v>0</v>
      </c>
      <c r="K2714" s="24"/>
    </row>
    <row r="2715" spans="1:11" ht="21.95" customHeight="1">
      <c r="A2715" s="18">
        <v>44071</v>
      </c>
      <c r="B2715" s="19" t="s">
        <v>709</v>
      </c>
      <c r="C2715" s="19" t="s">
        <v>17</v>
      </c>
      <c r="D2715" s="20">
        <v>0.02</v>
      </c>
      <c r="E2715" s="21" t="s">
        <v>18</v>
      </c>
      <c r="F2715" s="19" t="s">
        <v>2310</v>
      </c>
      <c r="G2715" s="22" t="s">
        <v>15</v>
      </c>
      <c r="H2715" s="23">
        <v>3500</v>
      </c>
      <c r="I2715" s="23">
        <v>3500</v>
      </c>
      <c r="J2715" s="24">
        <v>0</v>
      </c>
      <c r="K2715" s="24"/>
    </row>
    <row r="2716" spans="1:11" ht="15" customHeight="1">
      <c r="A2716" s="18">
        <v>44072</v>
      </c>
      <c r="B2716" s="19" t="s">
        <v>31</v>
      </c>
      <c r="C2716" s="19" t="s">
        <v>424</v>
      </c>
      <c r="D2716" s="20">
        <v>0.02</v>
      </c>
      <c r="E2716" s="21" t="s">
        <v>18</v>
      </c>
      <c r="F2716" s="19" t="s">
        <v>1848</v>
      </c>
      <c r="G2716" s="22" t="s">
        <v>15</v>
      </c>
      <c r="H2716" s="23">
        <v>4033.06</v>
      </c>
      <c r="I2716" s="23">
        <v>4033.06</v>
      </c>
      <c r="J2716" s="24">
        <v>0</v>
      </c>
      <c r="K2716" s="24"/>
    </row>
    <row r="2717" spans="1:11" ht="15" customHeight="1">
      <c r="A2717" s="18">
        <v>44073</v>
      </c>
      <c r="B2717" s="19" t="s">
        <v>271</v>
      </c>
      <c r="C2717" s="19" t="s">
        <v>424</v>
      </c>
      <c r="D2717" s="20">
        <v>0.02</v>
      </c>
      <c r="E2717" s="21" t="s">
        <v>18</v>
      </c>
      <c r="F2717" s="19" t="s">
        <v>1944</v>
      </c>
      <c r="G2717" s="22" t="s">
        <v>15</v>
      </c>
      <c r="H2717" s="23">
        <v>4033.06</v>
      </c>
      <c r="I2717" s="23">
        <v>4033.06</v>
      </c>
      <c r="J2717" s="24">
        <v>0</v>
      </c>
      <c r="K2717" s="24"/>
    </row>
    <row r="2718" spans="1:11" ht="15" customHeight="1">
      <c r="A2718" s="18">
        <v>44074</v>
      </c>
      <c r="B2718" s="19" t="s">
        <v>300</v>
      </c>
      <c r="C2718" s="19" t="s">
        <v>424</v>
      </c>
      <c r="D2718" s="20">
        <v>0.02</v>
      </c>
      <c r="E2718" s="21" t="s">
        <v>18</v>
      </c>
      <c r="F2718" s="19" t="s">
        <v>1847</v>
      </c>
      <c r="G2718" s="22" t="s">
        <v>15</v>
      </c>
      <c r="H2718" s="23">
        <v>4230.68</v>
      </c>
      <c r="I2718" s="23">
        <v>4230.68</v>
      </c>
      <c r="J2718" s="24">
        <v>0</v>
      </c>
      <c r="K2718" s="24"/>
    </row>
    <row r="2719" spans="1:11" ht="15" customHeight="1">
      <c r="A2719" s="18">
        <v>44074</v>
      </c>
      <c r="B2719" s="19" t="s">
        <v>23</v>
      </c>
      <c r="C2719" s="19" t="s">
        <v>421</v>
      </c>
      <c r="D2719" s="20">
        <v>2.01E-2</v>
      </c>
      <c r="E2719" s="21" t="s">
        <v>18</v>
      </c>
      <c r="F2719" s="19" t="s">
        <v>1865</v>
      </c>
      <c r="G2719" s="22" t="s">
        <v>15</v>
      </c>
      <c r="H2719" s="23">
        <v>4230.68</v>
      </c>
      <c r="I2719" s="23">
        <v>4230.68</v>
      </c>
      <c r="J2719" s="24">
        <v>0</v>
      </c>
      <c r="K2719" s="24"/>
    </row>
    <row r="2720" spans="1:11" ht="15" customHeight="1" thickBot="1">
      <c r="A2720" s="18">
        <v>44074</v>
      </c>
      <c r="B2720" s="19" t="s">
        <v>2380</v>
      </c>
      <c r="C2720" s="19" t="s">
        <v>41</v>
      </c>
      <c r="D2720" s="20">
        <v>0.04</v>
      </c>
      <c r="E2720" s="21" t="s">
        <v>436</v>
      </c>
      <c r="F2720" s="19" t="s">
        <v>437</v>
      </c>
      <c r="G2720" s="22" t="s">
        <v>386</v>
      </c>
      <c r="H2720" s="23">
        <v>52500</v>
      </c>
      <c r="I2720" s="23">
        <v>1680</v>
      </c>
      <c r="J2720" s="24">
        <v>67.2</v>
      </c>
      <c r="K2720" s="24"/>
    </row>
    <row r="2721" spans="1:11" ht="15" customHeight="1" thickBot="1">
      <c r="A2721" s="1"/>
      <c r="B2721" s="1"/>
      <c r="C2721" s="1"/>
      <c r="D2721" s="1"/>
      <c r="E2721" s="1"/>
      <c r="F2721" s="1"/>
      <c r="G2721" s="38"/>
      <c r="H2721" s="36">
        <f>SUM(H2594:H2720)</f>
        <v>1945375.9600000002</v>
      </c>
      <c r="I2721" s="44">
        <f>SUM(I2594:I2720)</f>
        <v>1892083.87</v>
      </c>
      <c r="J2721" s="79">
        <f>SUM(J2594:J2720)</f>
        <v>24755.55</v>
      </c>
      <c r="K2721" s="80"/>
    </row>
    <row r="2722" spans="1:11" ht="15.95" customHeight="1" thickBot="1">
      <c r="A2722" s="140"/>
      <c r="B2722" s="140"/>
      <c r="C2722" s="140"/>
      <c r="D2722" s="140"/>
      <c r="E2722" s="140"/>
      <c r="F2722" s="140"/>
      <c r="G2722" s="140"/>
      <c r="H2722" s="140"/>
      <c r="I2722" s="140"/>
      <c r="J2722" s="140"/>
      <c r="K2722" s="1"/>
    </row>
    <row r="2723" spans="1:11" ht="26.1" customHeight="1" thickBot="1">
      <c r="A2723" s="8" t="s">
        <v>1</v>
      </c>
      <c r="B2723" s="8" t="s">
        <v>2</v>
      </c>
      <c r="C2723" s="8" t="s">
        <v>3</v>
      </c>
      <c r="D2723" s="8" t="s">
        <v>4</v>
      </c>
      <c r="E2723" s="8" t="s">
        <v>5</v>
      </c>
      <c r="F2723" s="8" t="s">
        <v>6</v>
      </c>
      <c r="G2723" s="8" t="s">
        <v>7</v>
      </c>
      <c r="H2723" s="8" t="s">
        <v>8</v>
      </c>
      <c r="I2723" s="8" t="s">
        <v>9</v>
      </c>
      <c r="J2723" s="42" t="s">
        <v>10</v>
      </c>
      <c r="K2723" s="43"/>
    </row>
    <row r="2724" spans="1:11" ht="15" customHeight="1">
      <c r="A2724" s="18">
        <v>44075</v>
      </c>
      <c r="B2724" s="19" t="s">
        <v>271</v>
      </c>
      <c r="C2724" s="19" t="s">
        <v>73</v>
      </c>
      <c r="D2724" s="20">
        <v>0.02</v>
      </c>
      <c r="E2724" s="21" t="s">
        <v>18</v>
      </c>
      <c r="F2724" s="19" t="s">
        <v>1864</v>
      </c>
      <c r="G2724" s="22" t="s">
        <v>15</v>
      </c>
      <c r="H2724" s="23">
        <v>4230.68</v>
      </c>
      <c r="I2724" s="23">
        <v>4230.68</v>
      </c>
      <c r="J2724" s="24">
        <v>0</v>
      </c>
      <c r="K2724" s="24"/>
    </row>
    <row r="2725" spans="1:11" ht="15" customHeight="1">
      <c r="A2725" s="18">
        <v>44075</v>
      </c>
      <c r="B2725" s="19" t="s">
        <v>300</v>
      </c>
      <c r="C2725" s="19" t="s">
        <v>424</v>
      </c>
      <c r="D2725" s="20">
        <v>0.02</v>
      </c>
      <c r="E2725" s="21" t="s">
        <v>18</v>
      </c>
      <c r="F2725" s="19" t="s">
        <v>1674</v>
      </c>
      <c r="G2725" s="22" t="s">
        <v>15</v>
      </c>
      <c r="H2725" s="23">
        <v>4033.06</v>
      </c>
      <c r="I2725" s="23">
        <v>4033.06</v>
      </c>
      <c r="J2725" s="24">
        <v>0</v>
      </c>
      <c r="K2725" s="24"/>
    </row>
    <row r="2726" spans="1:11" ht="15" customHeight="1">
      <c r="A2726" s="18">
        <v>44075</v>
      </c>
      <c r="B2726" s="19" t="s">
        <v>1060</v>
      </c>
      <c r="C2726" s="19" t="s">
        <v>73</v>
      </c>
      <c r="D2726" s="20">
        <v>0.02</v>
      </c>
      <c r="E2726" s="21" t="s">
        <v>18</v>
      </c>
      <c r="F2726" s="19" t="s">
        <v>2332</v>
      </c>
      <c r="G2726" s="22" t="s">
        <v>15</v>
      </c>
      <c r="H2726" s="23">
        <v>350</v>
      </c>
      <c r="I2726" s="23">
        <v>350</v>
      </c>
      <c r="J2726" s="24">
        <v>0</v>
      </c>
      <c r="K2726" s="24"/>
    </row>
    <row r="2727" spans="1:11" ht="15" customHeight="1">
      <c r="A2727" s="18">
        <v>44075</v>
      </c>
      <c r="B2727" s="19" t="s">
        <v>2381</v>
      </c>
      <c r="C2727" s="19" t="s">
        <v>12</v>
      </c>
      <c r="D2727" s="20">
        <v>2.01E-2</v>
      </c>
      <c r="E2727" s="21" t="s">
        <v>436</v>
      </c>
      <c r="F2727" s="19" t="s">
        <v>2382</v>
      </c>
      <c r="G2727" s="22" t="s">
        <v>386</v>
      </c>
      <c r="H2727" s="23">
        <v>440</v>
      </c>
      <c r="I2727" s="23">
        <v>440</v>
      </c>
      <c r="J2727" s="24">
        <v>8.84</v>
      </c>
      <c r="K2727" s="24"/>
    </row>
    <row r="2728" spans="1:11" ht="15" customHeight="1">
      <c r="A2728" s="18">
        <v>44075</v>
      </c>
      <c r="B2728" s="19" t="s">
        <v>2383</v>
      </c>
      <c r="C2728" s="19" t="s">
        <v>41</v>
      </c>
      <c r="D2728" s="20">
        <v>0.04</v>
      </c>
      <c r="E2728" s="21" t="s">
        <v>13</v>
      </c>
      <c r="F2728" s="19" t="s">
        <v>117</v>
      </c>
      <c r="G2728" s="22" t="s">
        <v>15</v>
      </c>
      <c r="H2728" s="23">
        <v>138394.22</v>
      </c>
      <c r="I2728" s="23">
        <v>138394.22</v>
      </c>
      <c r="J2728" s="24">
        <v>5535.77</v>
      </c>
      <c r="K2728" s="24"/>
    </row>
    <row r="2729" spans="1:11" ht="15" customHeight="1">
      <c r="A2729" s="18">
        <v>44075</v>
      </c>
      <c r="B2729" s="19" t="s">
        <v>2384</v>
      </c>
      <c r="C2729" s="19" t="s">
        <v>73</v>
      </c>
      <c r="D2729" s="20">
        <v>0.05</v>
      </c>
      <c r="E2729" s="21" t="s">
        <v>18</v>
      </c>
      <c r="F2729" s="19" t="s">
        <v>2385</v>
      </c>
      <c r="G2729" s="22" t="s">
        <v>15</v>
      </c>
      <c r="H2729" s="23">
        <v>710</v>
      </c>
      <c r="I2729" s="23">
        <v>710</v>
      </c>
      <c r="J2729" s="24">
        <v>0</v>
      </c>
      <c r="K2729" s="24"/>
    </row>
    <row r="2730" spans="1:11" ht="15" customHeight="1">
      <c r="A2730" s="18">
        <v>44075</v>
      </c>
      <c r="B2730" s="19" t="s">
        <v>2386</v>
      </c>
      <c r="C2730" s="19" t="s">
        <v>1760</v>
      </c>
      <c r="D2730" s="20">
        <v>0.05</v>
      </c>
      <c r="E2730" s="21" t="s">
        <v>18</v>
      </c>
      <c r="F2730" s="19" t="s">
        <v>49</v>
      </c>
      <c r="G2730" s="22" t="s">
        <v>15</v>
      </c>
      <c r="H2730" s="23">
        <v>580.14</v>
      </c>
      <c r="I2730" s="23">
        <v>580.14</v>
      </c>
      <c r="J2730" s="24">
        <v>0</v>
      </c>
      <c r="K2730" s="24"/>
    </row>
    <row r="2731" spans="1:11" ht="15" customHeight="1">
      <c r="A2731" s="18">
        <v>44076</v>
      </c>
      <c r="B2731" s="19" t="s">
        <v>271</v>
      </c>
      <c r="C2731" s="19" t="s">
        <v>424</v>
      </c>
      <c r="D2731" s="20">
        <v>0.02</v>
      </c>
      <c r="E2731" s="21" t="s">
        <v>18</v>
      </c>
      <c r="F2731" s="19" t="s">
        <v>1846</v>
      </c>
      <c r="G2731" s="22" t="s">
        <v>15</v>
      </c>
      <c r="H2731" s="23">
        <v>4033.06</v>
      </c>
      <c r="I2731" s="23">
        <v>4033.06</v>
      </c>
      <c r="J2731" s="24">
        <v>0</v>
      </c>
      <c r="K2731" s="24"/>
    </row>
    <row r="2732" spans="1:11" ht="15" customHeight="1">
      <c r="A2732" s="18">
        <v>44076</v>
      </c>
      <c r="B2732" s="19" t="s">
        <v>31</v>
      </c>
      <c r="C2732" s="19" t="s">
        <v>424</v>
      </c>
      <c r="D2732" s="20">
        <v>0.02</v>
      </c>
      <c r="E2732" s="21" t="s">
        <v>18</v>
      </c>
      <c r="F2732" s="19" t="s">
        <v>1686</v>
      </c>
      <c r="G2732" s="22" t="s">
        <v>15</v>
      </c>
      <c r="H2732" s="23">
        <v>4230.68</v>
      </c>
      <c r="I2732" s="23">
        <v>4230.68</v>
      </c>
      <c r="J2732" s="24">
        <v>0</v>
      </c>
      <c r="K2732" s="24"/>
    </row>
    <row r="2733" spans="1:11" ht="15" customHeight="1">
      <c r="A2733" s="18">
        <v>44076</v>
      </c>
      <c r="B2733" s="19" t="s">
        <v>2198</v>
      </c>
      <c r="C2733" s="19" t="s">
        <v>82</v>
      </c>
      <c r="D2733" s="20">
        <v>4.2999999999999997E-2</v>
      </c>
      <c r="E2733" s="21" t="s">
        <v>13</v>
      </c>
      <c r="F2733" s="19" t="s">
        <v>2387</v>
      </c>
      <c r="G2733" s="22" t="s">
        <v>15</v>
      </c>
      <c r="H2733" s="23">
        <v>1400</v>
      </c>
      <c r="I2733" s="23">
        <v>1400</v>
      </c>
      <c r="J2733" s="24">
        <v>60.2</v>
      </c>
      <c r="K2733" s="24"/>
    </row>
    <row r="2734" spans="1:11" ht="15" customHeight="1">
      <c r="A2734" s="18">
        <v>44076</v>
      </c>
      <c r="B2734" s="19" t="s">
        <v>2388</v>
      </c>
      <c r="C2734" s="19" t="s">
        <v>1760</v>
      </c>
      <c r="D2734" s="20">
        <v>0.05</v>
      </c>
      <c r="E2734" s="21" t="s">
        <v>18</v>
      </c>
      <c r="F2734" s="19" t="s">
        <v>1964</v>
      </c>
      <c r="G2734" s="22" t="s">
        <v>15</v>
      </c>
      <c r="H2734" s="23">
        <v>300</v>
      </c>
      <c r="I2734" s="23">
        <v>300</v>
      </c>
      <c r="J2734" s="24">
        <v>0</v>
      </c>
      <c r="K2734" s="24"/>
    </row>
    <row r="2735" spans="1:11" ht="15" customHeight="1">
      <c r="A2735" s="18">
        <v>44077</v>
      </c>
      <c r="B2735" s="19" t="s">
        <v>161</v>
      </c>
      <c r="C2735" s="19" t="s">
        <v>41</v>
      </c>
      <c r="D2735" s="20">
        <v>2.5000000000000001E-2</v>
      </c>
      <c r="E2735" s="21" t="s">
        <v>13</v>
      </c>
      <c r="F2735" s="19" t="s">
        <v>2389</v>
      </c>
      <c r="G2735" s="22" t="s">
        <v>15</v>
      </c>
      <c r="H2735" s="23">
        <v>800</v>
      </c>
      <c r="I2735" s="23">
        <v>800</v>
      </c>
      <c r="J2735" s="24">
        <v>20</v>
      </c>
      <c r="K2735" s="24"/>
    </row>
    <row r="2736" spans="1:11" ht="15" customHeight="1">
      <c r="A2736" s="18">
        <v>44077</v>
      </c>
      <c r="B2736" s="19" t="s">
        <v>344</v>
      </c>
      <c r="C2736" s="19" t="s">
        <v>424</v>
      </c>
      <c r="D2736" s="20">
        <v>0.02</v>
      </c>
      <c r="E2736" s="21" t="s">
        <v>18</v>
      </c>
      <c r="F2736" s="19" t="s">
        <v>1687</v>
      </c>
      <c r="G2736" s="22" t="s">
        <v>15</v>
      </c>
      <c r="H2736" s="23">
        <v>4159.18</v>
      </c>
      <c r="I2736" s="23">
        <v>4159.18</v>
      </c>
      <c r="J2736" s="24">
        <v>0</v>
      </c>
      <c r="K2736" s="24"/>
    </row>
    <row r="2737" spans="1:11" ht="15" customHeight="1">
      <c r="A2737" s="18">
        <v>44077</v>
      </c>
      <c r="B2737" s="19" t="s">
        <v>765</v>
      </c>
      <c r="C2737" s="19" t="s">
        <v>136</v>
      </c>
      <c r="D2737" s="20">
        <v>0.02</v>
      </c>
      <c r="E2737" s="21" t="s">
        <v>13</v>
      </c>
      <c r="F2737" s="19" t="s">
        <v>1488</v>
      </c>
      <c r="G2737" s="22" t="s">
        <v>15</v>
      </c>
      <c r="H2737" s="23">
        <v>12400</v>
      </c>
      <c r="I2737" s="23">
        <v>12400</v>
      </c>
      <c r="J2737" s="24">
        <v>248</v>
      </c>
      <c r="K2737" s="24"/>
    </row>
    <row r="2738" spans="1:11" ht="15" customHeight="1">
      <c r="A2738" s="18">
        <v>44077</v>
      </c>
      <c r="B2738" s="19" t="s">
        <v>620</v>
      </c>
      <c r="C2738" s="19" t="s">
        <v>73</v>
      </c>
      <c r="D2738" s="20">
        <v>0.02</v>
      </c>
      <c r="E2738" s="21" t="s">
        <v>18</v>
      </c>
      <c r="F2738" s="19" t="s">
        <v>2332</v>
      </c>
      <c r="G2738" s="22" t="s">
        <v>15</v>
      </c>
      <c r="H2738" s="23">
        <v>1240</v>
      </c>
      <c r="I2738" s="23">
        <v>1240</v>
      </c>
      <c r="J2738" s="24">
        <v>0</v>
      </c>
      <c r="K2738" s="24"/>
    </row>
    <row r="2739" spans="1:11" ht="15" customHeight="1">
      <c r="A2739" s="18">
        <v>44077</v>
      </c>
      <c r="B2739" s="19" t="s">
        <v>711</v>
      </c>
      <c r="C2739" s="19" t="s">
        <v>41</v>
      </c>
      <c r="D2739" s="20">
        <v>4.48E-2</v>
      </c>
      <c r="E2739" s="21" t="s">
        <v>13</v>
      </c>
      <c r="F2739" s="19" t="s">
        <v>2349</v>
      </c>
      <c r="G2739" s="22" t="s">
        <v>15</v>
      </c>
      <c r="H2739" s="23">
        <v>52500</v>
      </c>
      <c r="I2739" s="23">
        <v>52500</v>
      </c>
      <c r="J2739" s="24">
        <v>2352</v>
      </c>
      <c r="K2739" s="24"/>
    </row>
    <row r="2740" spans="1:11" ht="15" customHeight="1">
      <c r="A2740" s="18">
        <v>44077</v>
      </c>
      <c r="B2740" s="19" t="s">
        <v>649</v>
      </c>
      <c r="C2740" s="19" t="s">
        <v>2390</v>
      </c>
      <c r="D2740" s="20">
        <v>2.01E-2</v>
      </c>
      <c r="E2740" s="21" t="s">
        <v>18</v>
      </c>
      <c r="F2740" s="19" t="s">
        <v>2391</v>
      </c>
      <c r="G2740" s="22" t="s">
        <v>15</v>
      </c>
      <c r="H2740" s="23">
        <v>16001.68</v>
      </c>
      <c r="I2740" s="23">
        <v>16001.68</v>
      </c>
      <c r="J2740" s="24">
        <v>0</v>
      </c>
      <c r="K2740" s="24"/>
    </row>
    <row r="2741" spans="1:11" ht="15" customHeight="1">
      <c r="A2741" s="18">
        <v>44077</v>
      </c>
      <c r="B2741" s="19" t="s">
        <v>1519</v>
      </c>
      <c r="C2741" s="19" t="s">
        <v>38</v>
      </c>
      <c r="D2741" s="20">
        <v>0.03</v>
      </c>
      <c r="E2741" s="21" t="s">
        <v>13</v>
      </c>
      <c r="F2741" s="19" t="s">
        <v>2078</v>
      </c>
      <c r="G2741" s="22" t="s">
        <v>15</v>
      </c>
      <c r="H2741" s="23">
        <v>61200</v>
      </c>
      <c r="I2741" s="23">
        <v>61200</v>
      </c>
      <c r="J2741" s="24">
        <v>1836</v>
      </c>
      <c r="K2741" s="24"/>
    </row>
    <row r="2742" spans="1:11" ht="21.95" customHeight="1">
      <c r="A2742" s="18">
        <v>44077</v>
      </c>
      <c r="B2742" s="19" t="s">
        <v>2392</v>
      </c>
      <c r="C2742" s="19" t="s">
        <v>324</v>
      </c>
      <c r="D2742" s="20">
        <v>2.9000000000000001E-2</v>
      </c>
      <c r="E2742" s="21" t="s">
        <v>18</v>
      </c>
      <c r="F2742" s="19" t="s">
        <v>2393</v>
      </c>
      <c r="G2742" s="22" t="s">
        <v>15</v>
      </c>
      <c r="H2742" s="23">
        <v>2159.69</v>
      </c>
      <c r="I2742" s="23">
        <v>2159.69</v>
      </c>
      <c r="J2742" s="24">
        <v>0</v>
      </c>
      <c r="K2742" s="24"/>
    </row>
    <row r="2743" spans="1:11" ht="15" customHeight="1">
      <c r="A2743" s="18">
        <v>44077</v>
      </c>
      <c r="B2743" s="19" t="s">
        <v>2394</v>
      </c>
      <c r="C2743" s="19" t="s">
        <v>324</v>
      </c>
      <c r="D2743" s="20">
        <v>2.9000000000000001E-2</v>
      </c>
      <c r="E2743" s="21" t="s">
        <v>18</v>
      </c>
      <c r="F2743" s="19" t="s">
        <v>1941</v>
      </c>
      <c r="G2743" s="22" t="s">
        <v>15</v>
      </c>
      <c r="H2743" s="23">
        <v>1725.5</v>
      </c>
      <c r="I2743" s="23">
        <v>1725.5</v>
      </c>
      <c r="J2743" s="24">
        <v>0</v>
      </c>
      <c r="K2743" s="24"/>
    </row>
    <row r="2744" spans="1:11" ht="15" customHeight="1">
      <c r="A2744" s="18">
        <v>44077</v>
      </c>
      <c r="B2744" s="19" t="s">
        <v>2395</v>
      </c>
      <c r="C2744" s="19" t="s">
        <v>295</v>
      </c>
      <c r="D2744" s="20">
        <v>0.02</v>
      </c>
      <c r="E2744" s="21" t="s">
        <v>18</v>
      </c>
      <c r="F2744" s="19" t="s">
        <v>882</v>
      </c>
      <c r="G2744" s="22" t="s">
        <v>15</v>
      </c>
      <c r="H2744" s="23">
        <v>170.7</v>
      </c>
      <c r="I2744" s="23">
        <v>170.7</v>
      </c>
      <c r="J2744" s="24">
        <v>0</v>
      </c>
      <c r="K2744" s="24"/>
    </row>
    <row r="2745" spans="1:11" ht="15" customHeight="1">
      <c r="A2745" s="18">
        <v>44077</v>
      </c>
      <c r="B2745" s="19" t="s">
        <v>2396</v>
      </c>
      <c r="C2745" s="19" t="s">
        <v>82</v>
      </c>
      <c r="D2745" s="20">
        <v>0.02</v>
      </c>
      <c r="E2745" s="21" t="s">
        <v>13</v>
      </c>
      <c r="F2745" s="19" t="s">
        <v>1658</v>
      </c>
      <c r="G2745" s="22" t="s">
        <v>15</v>
      </c>
      <c r="H2745" s="23">
        <v>2717.53</v>
      </c>
      <c r="I2745" s="23">
        <v>2717.53</v>
      </c>
      <c r="J2745" s="24">
        <v>54.35</v>
      </c>
      <c r="K2745" s="24"/>
    </row>
    <row r="2746" spans="1:11" ht="15" customHeight="1">
      <c r="A2746" s="18">
        <v>44078</v>
      </c>
      <c r="B2746" s="19" t="s">
        <v>234</v>
      </c>
      <c r="C2746" s="19" t="s">
        <v>424</v>
      </c>
      <c r="D2746" s="20">
        <v>0.02</v>
      </c>
      <c r="E2746" s="21" t="s">
        <v>18</v>
      </c>
      <c r="F2746" s="19" t="s">
        <v>1613</v>
      </c>
      <c r="G2746" s="22" t="s">
        <v>15</v>
      </c>
      <c r="H2746" s="23">
        <v>6654.69</v>
      </c>
      <c r="I2746" s="23">
        <v>6654.69</v>
      </c>
      <c r="J2746" s="24">
        <v>0</v>
      </c>
      <c r="K2746" s="24"/>
    </row>
    <row r="2747" spans="1:11" ht="21.95" customHeight="1">
      <c r="A2747" s="18">
        <v>44078</v>
      </c>
      <c r="B2747" s="19" t="s">
        <v>2397</v>
      </c>
      <c r="C2747" s="19" t="s">
        <v>45</v>
      </c>
      <c r="D2747" s="20">
        <v>0.05</v>
      </c>
      <c r="E2747" s="21" t="s">
        <v>18</v>
      </c>
      <c r="F2747" s="19" t="s">
        <v>36</v>
      </c>
      <c r="G2747" s="22" t="s">
        <v>15</v>
      </c>
      <c r="H2747" s="23">
        <v>34200</v>
      </c>
      <c r="I2747" s="23">
        <v>34200</v>
      </c>
      <c r="J2747" s="24">
        <v>0</v>
      </c>
      <c r="K2747" s="24"/>
    </row>
    <row r="2748" spans="1:11" ht="15" customHeight="1">
      <c r="A2748" s="18">
        <v>44078</v>
      </c>
      <c r="B2748" s="19" t="s">
        <v>2398</v>
      </c>
      <c r="C2748" s="19" t="s">
        <v>27</v>
      </c>
      <c r="D2748" s="20">
        <v>0.03</v>
      </c>
      <c r="E2748" s="21" t="s">
        <v>18</v>
      </c>
      <c r="F2748" s="19" t="s">
        <v>100</v>
      </c>
      <c r="G2748" s="22" t="s">
        <v>15</v>
      </c>
      <c r="H2748" s="23">
        <v>160.94</v>
      </c>
      <c r="I2748" s="23">
        <v>160.94</v>
      </c>
      <c r="J2748" s="24">
        <v>0</v>
      </c>
      <c r="K2748" s="24"/>
    </row>
    <row r="2749" spans="1:11" ht="15" customHeight="1">
      <c r="A2749" s="18">
        <v>44078</v>
      </c>
      <c r="B2749" s="19" t="s">
        <v>2399</v>
      </c>
      <c r="C2749" s="19" t="s">
        <v>27</v>
      </c>
      <c r="D2749" s="20">
        <v>0.03</v>
      </c>
      <c r="E2749" s="21" t="s">
        <v>18</v>
      </c>
      <c r="F2749" s="19" t="s">
        <v>100</v>
      </c>
      <c r="G2749" s="22" t="s">
        <v>15</v>
      </c>
      <c r="H2749" s="23">
        <v>1820</v>
      </c>
      <c r="I2749" s="23">
        <v>1820</v>
      </c>
      <c r="J2749" s="24">
        <v>0</v>
      </c>
      <c r="K2749" s="24"/>
    </row>
    <row r="2750" spans="1:11" ht="15" customHeight="1">
      <c r="A2750" s="18">
        <v>44080</v>
      </c>
      <c r="B2750" s="19" t="s">
        <v>300</v>
      </c>
      <c r="C2750" s="19" t="s">
        <v>424</v>
      </c>
      <c r="D2750" s="20">
        <v>0.02</v>
      </c>
      <c r="E2750" s="21" t="s">
        <v>18</v>
      </c>
      <c r="F2750" s="19" t="s">
        <v>1675</v>
      </c>
      <c r="G2750" s="22" t="s">
        <v>15</v>
      </c>
      <c r="H2750" s="23">
        <v>6654.69</v>
      </c>
      <c r="I2750" s="23">
        <v>6654.69</v>
      </c>
      <c r="J2750" s="24">
        <v>0</v>
      </c>
      <c r="K2750" s="24"/>
    </row>
    <row r="2751" spans="1:11" ht="15" customHeight="1">
      <c r="A2751" s="18">
        <v>44081</v>
      </c>
      <c r="B2751" s="19" t="s">
        <v>195</v>
      </c>
      <c r="C2751" s="19" t="s">
        <v>41</v>
      </c>
      <c r="D2751" s="20">
        <v>0.04</v>
      </c>
      <c r="E2751" s="21" t="s">
        <v>18</v>
      </c>
      <c r="F2751" s="19" t="s">
        <v>2400</v>
      </c>
      <c r="G2751" s="22" t="s">
        <v>15</v>
      </c>
      <c r="H2751" s="23">
        <v>42090.76</v>
      </c>
      <c r="I2751" s="23">
        <v>42090.76</v>
      </c>
      <c r="J2751" s="24">
        <v>0</v>
      </c>
      <c r="K2751" s="24"/>
    </row>
    <row r="2752" spans="1:11" ht="15" customHeight="1">
      <c r="A2752" s="18">
        <v>44081</v>
      </c>
      <c r="B2752" s="19" t="s">
        <v>2401</v>
      </c>
      <c r="C2752" s="19" t="s">
        <v>73</v>
      </c>
      <c r="D2752" s="20">
        <v>0.02</v>
      </c>
      <c r="E2752" s="21" t="s">
        <v>18</v>
      </c>
      <c r="F2752" s="19" t="s">
        <v>2402</v>
      </c>
      <c r="G2752" s="22" t="s">
        <v>15</v>
      </c>
      <c r="H2752" s="23">
        <v>160</v>
      </c>
      <c r="I2752" s="23">
        <v>160</v>
      </c>
      <c r="J2752" s="24">
        <v>0</v>
      </c>
      <c r="K2752" s="24"/>
    </row>
    <row r="2753" spans="1:11" ht="15" customHeight="1">
      <c r="A2753" s="18">
        <v>44082</v>
      </c>
      <c r="B2753" s="19" t="s">
        <v>89</v>
      </c>
      <c r="C2753" s="19" t="s">
        <v>424</v>
      </c>
      <c r="D2753" s="20">
        <v>0.02</v>
      </c>
      <c r="E2753" s="21" t="s">
        <v>18</v>
      </c>
      <c r="F2753" s="19" t="s">
        <v>2266</v>
      </c>
      <c r="G2753" s="22" t="s">
        <v>15</v>
      </c>
      <c r="H2753" s="23">
        <v>4800</v>
      </c>
      <c r="I2753" s="23">
        <v>4800</v>
      </c>
      <c r="J2753" s="24">
        <v>0</v>
      </c>
      <c r="K2753" s="24"/>
    </row>
    <row r="2754" spans="1:11" ht="15" customHeight="1">
      <c r="A2754" s="18">
        <v>44082</v>
      </c>
      <c r="B2754" s="19" t="s">
        <v>397</v>
      </c>
      <c r="C2754" s="19" t="s">
        <v>45</v>
      </c>
      <c r="D2754" s="20">
        <v>0.05</v>
      </c>
      <c r="E2754" s="21" t="s">
        <v>18</v>
      </c>
      <c r="F2754" s="19" t="s">
        <v>2216</v>
      </c>
      <c r="G2754" s="22" t="s">
        <v>15</v>
      </c>
      <c r="H2754" s="23">
        <v>25000</v>
      </c>
      <c r="I2754" s="23">
        <v>25000</v>
      </c>
      <c r="J2754" s="24">
        <v>0</v>
      </c>
      <c r="K2754" s="24"/>
    </row>
    <row r="2755" spans="1:11" ht="15" customHeight="1">
      <c r="A2755" s="18">
        <v>44082</v>
      </c>
      <c r="B2755" s="19" t="s">
        <v>262</v>
      </c>
      <c r="C2755" s="19" t="s">
        <v>69</v>
      </c>
      <c r="D2755" s="20">
        <v>0.02</v>
      </c>
      <c r="E2755" s="21" t="s">
        <v>18</v>
      </c>
      <c r="F2755" s="19" t="s">
        <v>740</v>
      </c>
      <c r="G2755" s="22" t="s">
        <v>15</v>
      </c>
      <c r="H2755" s="23">
        <v>8602.43</v>
      </c>
      <c r="I2755" s="23">
        <v>8602.43</v>
      </c>
      <c r="J2755" s="24">
        <v>0</v>
      </c>
      <c r="K2755" s="24"/>
    </row>
    <row r="2756" spans="1:11" ht="15" customHeight="1">
      <c r="A2756" s="18">
        <v>44082</v>
      </c>
      <c r="B2756" s="19" t="s">
        <v>1022</v>
      </c>
      <c r="C2756" s="19" t="s">
        <v>51</v>
      </c>
      <c r="D2756" s="20">
        <v>0.03</v>
      </c>
      <c r="E2756" s="21" t="s">
        <v>18</v>
      </c>
      <c r="F2756" s="19" t="s">
        <v>52</v>
      </c>
      <c r="G2756" s="22" t="s">
        <v>15</v>
      </c>
      <c r="H2756" s="23">
        <v>90000</v>
      </c>
      <c r="I2756" s="23">
        <v>90000</v>
      </c>
      <c r="J2756" s="24">
        <v>0</v>
      </c>
      <c r="K2756" s="24"/>
    </row>
    <row r="2757" spans="1:11" ht="15" customHeight="1">
      <c r="A2757" s="18">
        <v>44082</v>
      </c>
      <c r="B2757" s="19" t="s">
        <v>2403</v>
      </c>
      <c r="C2757" s="19" t="s">
        <v>602</v>
      </c>
      <c r="D2757" s="20">
        <v>0.02</v>
      </c>
      <c r="E2757" s="21" t="s">
        <v>18</v>
      </c>
      <c r="F2757" s="19" t="s">
        <v>408</v>
      </c>
      <c r="G2757" s="22" t="s">
        <v>15</v>
      </c>
      <c r="H2757" s="23">
        <v>5580</v>
      </c>
      <c r="I2757" s="23">
        <v>5580</v>
      </c>
      <c r="J2757" s="24">
        <v>0</v>
      </c>
      <c r="K2757" s="24"/>
    </row>
    <row r="2758" spans="1:11" ht="15" customHeight="1">
      <c r="A2758" s="18">
        <v>44083</v>
      </c>
      <c r="B2758" s="19" t="s">
        <v>347</v>
      </c>
      <c r="C2758" s="19" t="s">
        <v>41</v>
      </c>
      <c r="D2758" s="20">
        <v>3.1800000000000002E-2</v>
      </c>
      <c r="E2758" s="21" t="s">
        <v>13</v>
      </c>
      <c r="F2758" s="19" t="s">
        <v>727</v>
      </c>
      <c r="G2758" s="22" t="s">
        <v>15</v>
      </c>
      <c r="H2758" s="23">
        <v>10000</v>
      </c>
      <c r="I2758" s="23">
        <v>10000</v>
      </c>
      <c r="J2758" s="24">
        <v>318</v>
      </c>
      <c r="K2758" s="24"/>
    </row>
    <row r="2759" spans="1:11" ht="15" customHeight="1">
      <c r="A2759" s="18">
        <v>44083</v>
      </c>
      <c r="B2759" s="19" t="s">
        <v>396</v>
      </c>
      <c r="C2759" s="19" t="s">
        <v>282</v>
      </c>
      <c r="D2759" s="20">
        <v>0.02</v>
      </c>
      <c r="E2759" s="21" t="s">
        <v>18</v>
      </c>
      <c r="F2759" s="19" t="s">
        <v>2362</v>
      </c>
      <c r="G2759" s="22" t="s">
        <v>15</v>
      </c>
      <c r="H2759" s="23">
        <v>343.43</v>
      </c>
      <c r="I2759" s="23">
        <v>343.43</v>
      </c>
      <c r="J2759" s="24">
        <v>0</v>
      </c>
      <c r="K2759" s="24"/>
    </row>
    <row r="2760" spans="1:11" ht="15" customHeight="1">
      <c r="A2760" s="18">
        <v>44083</v>
      </c>
      <c r="B2760" s="19" t="s">
        <v>1335</v>
      </c>
      <c r="C2760" s="19" t="s">
        <v>41</v>
      </c>
      <c r="D2760" s="20">
        <v>0.05</v>
      </c>
      <c r="E2760" s="21" t="s">
        <v>13</v>
      </c>
      <c r="F2760" s="19" t="s">
        <v>2339</v>
      </c>
      <c r="G2760" s="22" t="s">
        <v>15</v>
      </c>
      <c r="H2760" s="23">
        <v>41000.199999999997</v>
      </c>
      <c r="I2760" s="23">
        <v>41000.199999999997</v>
      </c>
      <c r="J2760" s="24">
        <v>2050.0100000000002</v>
      </c>
      <c r="K2760" s="24"/>
    </row>
    <row r="2761" spans="1:11" ht="15" customHeight="1">
      <c r="A2761" s="18">
        <v>44083</v>
      </c>
      <c r="B2761" s="19" t="s">
        <v>2404</v>
      </c>
      <c r="C2761" s="19" t="s">
        <v>41</v>
      </c>
      <c r="D2761" s="20">
        <v>0.04</v>
      </c>
      <c r="E2761" s="21" t="s">
        <v>13</v>
      </c>
      <c r="F2761" s="19" t="s">
        <v>2078</v>
      </c>
      <c r="G2761" s="22" t="s">
        <v>15</v>
      </c>
      <c r="H2761" s="23">
        <v>108922.96</v>
      </c>
      <c r="I2761" s="23">
        <v>108922.96</v>
      </c>
      <c r="J2761" s="24">
        <v>4356.92</v>
      </c>
      <c r="K2761" s="24"/>
    </row>
    <row r="2762" spans="1:11" ht="15" customHeight="1">
      <c r="A2762" s="18">
        <v>44083</v>
      </c>
      <c r="B2762" s="19" t="s">
        <v>305</v>
      </c>
      <c r="C2762" s="19" t="s">
        <v>38</v>
      </c>
      <c r="D2762" s="20">
        <v>0.02</v>
      </c>
      <c r="E2762" s="21" t="s">
        <v>13</v>
      </c>
      <c r="F2762" s="19" t="s">
        <v>2106</v>
      </c>
      <c r="G2762" s="22" t="s">
        <v>15</v>
      </c>
      <c r="H2762" s="23">
        <v>17854.95</v>
      </c>
      <c r="I2762" s="23">
        <v>17854.95</v>
      </c>
      <c r="J2762" s="24">
        <v>357.1</v>
      </c>
      <c r="K2762" s="24"/>
    </row>
    <row r="2763" spans="1:11" ht="15" customHeight="1">
      <c r="A2763" s="18">
        <v>44083</v>
      </c>
      <c r="B2763" s="19" t="s">
        <v>1521</v>
      </c>
      <c r="C2763" s="19" t="s">
        <v>45</v>
      </c>
      <c r="D2763" s="20">
        <v>0.05</v>
      </c>
      <c r="E2763" s="21" t="s">
        <v>18</v>
      </c>
      <c r="F2763" s="19" t="s">
        <v>2405</v>
      </c>
      <c r="G2763" s="22" t="s">
        <v>15</v>
      </c>
      <c r="H2763" s="23">
        <v>5000</v>
      </c>
      <c r="I2763" s="23">
        <v>5000</v>
      </c>
      <c r="J2763" s="24">
        <v>0</v>
      </c>
      <c r="K2763" s="24"/>
    </row>
    <row r="2764" spans="1:11" ht="15" customHeight="1">
      <c r="A2764" s="18">
        <v>44083</v>
      </c>
      <c r="B2764" s="19" t="s">
        <v>2406</v>
      </c>
      <c r="C2764" s="19" t="s">
        <v>41</v>
      </c>
      <c r="D2764" s="20">
        <v>0.04</v>
      </c>
      <c r="E2764" s="21" t="s">
        <v>13</v>
      </c>
      <c r="F2764" s="19" t="s">
        <v>732</v>
      </c>
      <c r="G2764" s="22" t="s">
        <v>15</v>
      </c>
      <c r="H2764" s="23">
        <v>91232.66</v>
      </c>
      <c r="I2764" s="23">
        <v>91232.66</v>
      </c>
      <c r="J2764" s="24">
        <v>3649.31</v>
      </c>
      <c r="K2764" s="24"/>
    </row>
    <row r="2765" spans="1:11" ht="15" customHeight="1">
      <c r="A2765" s="18">
        <v>44083</v>
      </c>
      <c r="B2765" s="19" t="s">
        <v>2407</v>
      </c>
      <c r="C2765" s="19" t="s">
        <v>421</v>
      </c>
      <c r="D2765" s="20">
        <v>0.05</v>
      </c>
      <c r="E2765" s="21" t="s">
        <v>18</v>
      </c>
      <c r="F2765" s="19" t="s">
        <v>1626</v>
      </c>
      <c r="G2765" s="22" t="s">
        <v>15</v>
      </c>
      <c r="H2765" s="23">
        <v>650</v>
      </c>
      <c r="I2765" s="23">
        <v>650</v>
      </c>
      <c r="J2765" s="24">
        <v>0</v>
      </c>
      <c r="K2765" s="24"/>
    </row>
    <row r="2766" spans="1:11" ht="15" customHeight="1">
      <c r="A2766" s="18">
        <v>44083</v>
      </c>
      <c r="B2766" s="19" t="s">
        <v>2408</v>
      </c>
      <c r="C2766" s="19" t="s">
        <v>505</v>
      </c>
      <c r="D2766" s="20">
        <v>0.02</v>
      </c>
      <c r="E2766" s="21" t="s">
        <v>18</v>
      </c>
      <c r="F2766" s="19" t="s">
        <v>2409</v>
      </c>
      <c r="G2766" s="22" t="s">
        <v>15</v>
      </c>
      <c r="H2766" s="23">
        <v>36675.74</v>
      </c>
      <c r="I2766" s="23">
        <v>36675.74</v>
      </c>
      <c r="J2766" s="24">
        <v>0</v>
      </c>
      <c r="K2766" s="24"/>
    </row>
    <row r="2767" spans="1:11" ht="15" customHeight="1">
      <c r="A2767" s="18">
        <v>44084</v>
      </c>
      <c r="B2767" s="19" t="s">
        <v>700</v>
      </c>
      <c r="C2767" s="19" t="s">
        <v>424</v>
      </c>
      <c r="D2767" s="20">
        <v>0.02</v>
      </c>
      <c r="E2767" s="21" t="s">
        <v>384</v>
      </c>
      <c r="F2767" s="19" t="s">
        <v>2410</v>
      </c>
      <c r="G2767" s="22" t="s">
        <v>386</v>
      </c>
      <c r="H2767" s="23">
        <v>870</v>
      </c>
      <c r="I2767" s="23">
        <v>870</v>
      </c>
      <c r="J2767" s="24">
        <v>0</v>
      </c>
      <c r="K2767" s="24"/>
    </row>
    <row r="2768" spans="1:11" ht="15" customHeight="1">
      <c r="A2768" s="18">
        <v>44084</v>
      </c>
      <c r="B2768" s="19" t="s">
        <v>530</v>
      </c>
      <c r="C2768" s="19" t="s">
        <v>41</v>
      </c>
      <c r="D2768" s="20">
        <v>0.04</v>
      </c>
      <c r="E2768" s="21" t="s">
        <v>13</v>
      </c>
      <c r="F2768" s="19" t="s">
        <v>2411</v>
      </c>
      <c r="G2768" s="22" t="s">
        <v>15</v>
      </c>
      <c r="H2768" s="23">
        <v>7786</v>
      </c>
      <c r="I2768" s="23">
        <v>7786</v>
      </c>
      <c r="J2768" s="24">
        <v>311.44</v>
      </c>
      <c r="K2768" s="24"/>
    </row>
    <row r="2769" spans="1:11" ht="15" customHeight="1">
      <c r="A2769" s="18">
        <v>44084</v>
      </c>
      <c r="B2769" s="19" t="s">
        <v>1602</v>
      </c>
      <c r="C2769" s="19" t="s">
        <v>38</v>
      </c>
      <c r="D2769" s="20">
        <v>0.03</v>
      </c>
      <c r="E2769" s="21" t="s">
        <v>13</v>
      </c>
      <c r="F2769" s="19" t="s">
        <v>2078</v>
      </c>
      <c r="G2769" s="22" t="s">
        <v>15</v>
      </c>
      <c r="H2769" s="23">
        <v>27970.959999999999</v>
      </c>
      <c r="I2769" s="23">
        <v>27970.959999999999</v>
      </c>
      <c r="J2769" s="24">
        <v>839.13</v>
      </c>
      <c r="K2769" s="24"/>
    </row>
    <row r="2770" spans="1:11" ht="15" customHeight="1">
      <c r="A2770" s="18">
        <v>44084</v>
      </c>
      <c r="B2770" s="19" t="s">
        <v>2412</v>
      </c>
      <c r="C2770" s="19" t="s">
        <v>41</v>
      </c>
      <c r="D2770" s="20">
        <v>0.04</v>
      </c>
      <c r="E2770" s="21" t="s">
        <v>436</v>
      </c>
      <c r="F2770" s="19" t="s">
        <v>437</v>
      </c>
      <c r="G2770" s="22" t="s">
        <v>386</v>
      </c>
      <c r="H2770" s="23">
        <v>62750</v>
      </c>
      <c r="I2770" s="23">
        <v>2008</v>
      </c>
      <c r="J2770" s="24">
        <v>80.319999999999993</v>
      </c>
      <c r="K2770" s="24"/>
    </row>
    <row r="2771" spans="1:11" ht="15" customHeight="1">
      <c r="A2771" s="18">
        <v>44084</v>
      </c>
      <c r="B2771" s="19" t="s">
        <v>2413</v>
      </c>
      <c r="C2771" s="19" t="s">
        <v>41</v>
      </c>
      <c r="D2771" s="20">
        <v>0.04</v>
      </c>
      <c r="E2771" s="21" t="s">
        <v>436</v>
      </c>
      <c r="F2771" s="19" t="s">
        <v>437</v>
      </c>
      <c r="G2771" s="22" t="s">
        <v>386</v>
      </c>
      <c r="H2771" s="23">
        <v>810</v>
      </c>
      <c r="I2771" s="23">
        <v>266.61</v>
      </c>
      <c r="J2771" s="24">
        <v>10.66</v>
      </c>
      <c r="K2771" s="24"/>
    </row>
    <row r="2772" spans="1:11" ht="15" customHeight="1">
      <c r="A2772" s="18">
        <v>44084</v>
      </c>
      <c r="B2772" s="19" t="s">
        <v>2414</v>
      </c>
      <c r="C2772" s="19" t="s">
        <v>1378</v>
      </c>
      <c r="D2772" s="20">
        <v>2.9000000000000001E-2</v>
      </c>
      <c r="E2772" s="21" t="s">
        <v>18</v>
      </c>
      <c r="F2772" s="19" t="s">
        <v>1672</v>
      </c>
      <c r="G2772" s="22" t="s">
        <v>15</v>
      </c>
      <c r="H2772" s="23">
        <v>600</v>
      </c>
      <c r="I2772" s="23">
        <v>600</v>
      </c>
      <c r="J2772" s="24">
        <v>0</v>
      </c>
      <c r="K2772" s="24"/>
    </row>
    <row r="2773" spans="1:11" ht="15" customHeight="1">
      <c r="A2773" s="18">
        <v>44084</v>
      </c>
      <c r="B2773" s="19" t="s">
        <v>2415</v>
      </c>
      <c r="C2773" s="19" t="s">
        <v>21</v>
      </c>
      <c r="D2773" s="20">
        <v>0.05</v>
      </c>
      <c r="E2773" s="21" t="s">
        <v>18</v>
      </c>
      <c r="F2773" s="19" t="s">
        <v>1302</v>
      </c>
      <c r="G2773" s="22" t="s">
        <v>15</v>
      </c>
      <c r="H2773" s="23">
        <v>7000</v>
      </c>
      <c r="I2773" s="23">
        <v>7000</v>
      </c>
      <c r="J2773" s="24">
        <v>0</v>
      </c>
      <c r="K2773" s="24"/>
    </row>
    <row r="2774" spans="1:11" ht="15" customHeight="1">
      <c r="A2774" s="18">
        <v>44084</v>
      </c>
      <c r="B2774" s="19" t="s">
        <v>2416</v>
      </c>
      <c r="C2774" s="19" t="s">
        <v>27</v>
      </c>
      <c r="D2774" s="20">
        <v>0.03</v>
      </c>
      <c r="E2774" s="21" t="s">
        <v>18</v>
      </c>
      <c r="F2774" s="19" t="s">
        <v>2105</v>
      </c>
      <c r="G2774" s="22" t="s">
        <v>15</v>
      </c>
      <c r="H2774" s="23">
        <v>3000</v>
      </c>
      <c r="I2774" s="23">
        <v>3000</v>
      </c>
      <c r="J2774" s="24">
        <v>0</v>
      </c>
      <c r="K2774" s="24"/>
    </row>
    <row r="2775" spans="1:11" ht="15" customHeight="1">
      <c r="A2775" s="18">
        <v>44084</v>
      </c>
      <c r="B2775" s="19" t="s">
        <v>2417</v>
      </c>
      <c r="C2775" s="19" t="s">
        <v>27</v>
      </c>
      <c r="D2775" s="20">
        <v>0.03</v>
      </c>
      <c r="E2775" s="21" t="s">
        <v>18</v>
      </c>
      <c r="F2775" s="19" t="s">
        <v>2105</v>
      </c>
      <c r="G2775" s="22" t="s">
        <v>15</v>
      </c>
      <c r="H2775" s="23">
        <v>4000</v>
      </c>
      <c r="I2775" s="23">
        <v>4000</v>
      </c>
      <c r="J2775" s="24">
        <v>0</v>
      </c>
      <c r="K2775" s="24"/>
    </row>
    <row r="2776" spans="1:11" ht="15" customHeight="1">
      <c r="A2776" s="18">
        <v>44084</v>
      </c>
      <c r="B2776" s="19" t="s">
        <v>2418</v>
      </c>
      <c r="C2776" s="19" t="s">
        <v>421</v>
      </c>
      <c r="D2776" s="20">
        <v>0.05</v>
      </c>
      <c r="E2776" s="21" t="s">
        <v>18</v>
      </c>
      <c r="F2776" s="19" t="s">
        <v>1435</v>
      </c>
      <c r="G2776" s="22" t="s">
        <v>15</v>
      </c>
      <c r="H2776" s="23">
        <v>1474</v>
      </c>
      <c r="I2776" s="23">
        <v>1474</v>
      </c>
      <c r="J2776" s="24">
        <v>0</v>
      </c>
      <c r="K2776" s="24"/>
    </row>
    <row r="2777" spans="1:11" ht="15" customHeight="1">
      <c r="A2777" s="18">
        <v>44085</v>
      </c>
      <c r="B2777" s="19" t="s">
        <v>200</v>
      </c>
      <c r="C2777" s="19" t="s">
        <v>41</v>
      </c>
      <c r="D2777" s="20">
        <v>0.02</v>
      </c>
      <c r="E2777" s="21" t="s">
        <v>13</v>
      </c>
      <c r="F2777" s="19" t="s">
        <v>1703</v>
      </c>
      <c r="G2777" s="22" t="s">
        <v>15</v>
      </c>
      <c r="H2777" s="23">
        <v>3500</v>
      </c>
      <c r="I2777" s="23">
        <v>3500</v>
      </c>
      <c r="J2777" s="24">
        <v>70</v>
      </c>
      <c r="K2777" s="24"/>
    </row>
    <row r="2778" spans="1:11" ht="15" customHeight="1">
      <c r="A2778" s="18">
        <v>44085</v>
      </c>
      <c r="B2778" s="19" t="s">
        <v>90</v>
      </c>
      <c r="C2778" s="19" t="s">
        <v>424</v>
      </c>
      <c r="D2778" s="20">
        <v>0.02</v>
      </c>
      <c r="E2778" s="21" t="s">
        <v>18</v>
      </c>
      <c r="F2778" s="19" t="s">
        <v>2266</v>
      </c>
      <c r="G2778" s="22" t="s">
        <v>15</v>
      </c>
      <c r="H2778" s="23">
        <v>1680</v>
      </c>
      <c r="I2778" s="23">
        <v>1680</v>
      </c>
      <c r="J2778" s="24">
        <v>0</v>
      </c>
      <c r="K2778" s="24"/>
    </row>
    <row r="2779" spans="1:11" ht="15" customHeight="1">
      <c r="A2779" s="18">
        <v>44085</v>
      </c>
      <c r="B2779" s="19" t="s">
        <v>344</v>
      </c>
      <c r="C2779" s="19" t="s">
        <v>424</v>
      </c>
      <c r="D2779" s="20">
        <v>0.02</v>
      </c>
      <c r="E2779" s="21" t="s">
        <v>18</v>
      </c>
      <c r="F2779" s="19" t="s">
        <v>1673</v>
      </c>
      <c r="G2779" s="22" t="s">
        <v>15</v>
      </c>
      <c r="H2779" s="23">
        <v>6446.76</v>
      </c>
      <c r="I2779" s="23">
        <v>6446.76</v>
      </c>
      <c r="J2779" s="24">
        <v>0</v>
      </c>
      <c r="K2779" s="24"/>
    </row>
    <row r="2780" spans="1:11" ht="21.95" customHeight="1">
      <c r="A2780" s="18">
        <v>44085</v>
      </c>
      <c r="B2780" s="19" t="s">
        <v>776</v>
      </c>
      <c r="C2780" s="19" t="s">
        <v>21</v>
      </c>
      <c r="D2780" s="20">
        <v>0.02</v>
      </c>
      <c r="E2780" s="21" t="s">
        <v>18</v>
      </c>
      <c r="F2780" s="19" t="s">
        <v>1327</v>
      </c>
      <c r="G2780" s="22" t="s">
        <v>15</v>
      </c>
      <c r="H2780" s="23">
        <v>13000</v>
      </c>
      <c r="I2780" s="23">
        <v>13000</v>
      </c>
      <c r="J2780" s="24">
        <v>0</v>
      </c>
      <c r="K2780" s="24"/>
    </row>
    <row r="2781" spans="1:11" ht="15" customHeight="1">
      <c r="A2781" s="18">
        <v>44085</v>
      </c>
      <c r="B2781" s="19" t="s">
        <v>183</v>
      </c>
      <c r="C2781" s="19" t="s">
        <v>424</v>
      </c>
      <c r="D2781" s="20">
        <v>0.02</v>
      </c>
      <c r="E2781" s="21" t="s">
        <v>18</v>
      </c>
      <c r="F2781" s="19" t="s">
        <v>733</v>
      </c>
      <c r="G2781" s="22" t="s">
        <v>15</v>
      </c>
      <c r="H2781" s="23">
        <v>20700</v>
      </c>
      <c r="I2781" s="23">
        <v>20700</v>
      </c>
      <c r="J2781" s="24">
        <v>0</v>
      </c>
      <c r="K2781" s="24"/>
    </row>
    <row r="2782" spans="1:11" ht="15" customHeight="1">
      <c r="A2782" s="18">
        <v>44085</v>
      </c>
      <c r="B2782" s="19" t="s">
        <v>2419</v>
      </c>
      <c r="C2782" s="19" t="s">
        <v>41</v>
      </c>
      <c r="D2782" s="20">
        <v>2.01E-2</v>
      </c>
      <c r="E2782" s="21" t="s">
        <v>436</v>
      </c>
      <c r="F2782" s="19" t="s">
        <v>2193</v>
      </c>
      <c r="G2782" s="22" t="s">
        <v>386</v>
      </c>
      <c r="H2782" s="23">
        <v>4400</v>
      </c>
      <c r="I2782" s="23">
        <v>4400</v>
      </c>
      <c r="J2782" s="24">
        <v>88.44</v>
      </c>
      <c r="K2782" s="24"/>
    </row>
    <row r="2783" spans="1:11" ht="15" customHeight="1">
      <c r="A2783" s="18">
        <v>44085</v>
      </c>
      <c r="B2783" s="19" t="s">
        <v>2420</v>
      </c>
      <c r="C2783" s="19" t="s">
        <v>1733</v>
      </c>
      <c r="D2783" s="20">
        <v>2.01E-2</v>
      </c>
      <c r="E2783" s="21" t="s">
        <v>384</v>
      </c>
      <c r="F2783" s="19" t="s">
        <v>2372</v>
      </c>
      <c r="G2783" s="22" t="s">
        <v>386</v>
      </c>
      <c r="H2783" s="23">
        <v>248.28</v>
      </c>
      <c r="I2783" s="23">
        <v>248.28</v>
      </c>
      <c r="J2783" s="24">
        <v>0</v>
      </c>
      <c r="K2783" s="24"/>
    </row>
    <row r="2784" spans="1:11" ht="15" customHeight="1">
      <c r="A2784" s="18">
        <v>44085</v>
      </c>
      <c r="B2784" s="19" t="s">
        <v>2421</v>
      </c>
      <c r="C2784" s="19" t="s">
        <v>1378</v>
      </c>
      <c r="D2784" s="20">
        <v>2.5000000000000001E-2</v>
      </c>
      <c r="E2784" s="21" t="s">
        <v>18</v>
      </c>
      <c r="F2784" s="19" t="s">
        <v>1820</v>
      </c>
      <c r="G2784" s="22" t="s">
        <v>15</v>
      </c>
      <c r="H2784" s="23">
        <v>810</v>
      </c>
      <c r="I2784" s="23">
        <v>810</v>
      </c>
      <c r="J2784" s="24">
        <v>0</v>
      </c>
      <c r="K2784" s="24"/>
    </row>
    <row r="2785" spans="1:11" ht="15" customHeight="1">
      <c r="A2785" s="18">
        <v>44085</v>
      </c>
      <c r="B2785" s="19" t="s">
        <v>2422</v>
      </c>
      <c r="C2785" s="19" t="s">
        <v>12</v>
      </c>
      <c r="D2785" s="20">
        <v>0.02</v>
      </c>
      <c r="E2785" s="21" t="s">
        <v>13</v>
      </c>
      <c r="F2785" s="19" t="s">
        <v>1561</v>
      </c>
      <c r="G2785" s="22" t="s">
        <v>15</v>
      </c>
      <c r="H2785" s="23">
        <v>6803.16</v>
      </c>
      <c r="I2785" s="23">
        <v>6803.16</v>
      </c>
      <c r="J2785" s="24">
        <v>136.06</v>
      </c>
      <c r="K2785" s="24"/>
    </row>
    <row r="2786" spans="1:11" ht="15" customHeight="1">
      <c r="A2786" s="18">
        <v>44085</v>
      </c>
      <c r="B2786" s="19" t="s">
        <v>2423</v>
      </c>
      <c r="C2786" s="19" t="s">
        <v>12</v>
      </c>
      <c r="D2786" s="20">
        <v>0.02</v>
      </c>
      <c r="E2786" s="21" t="s">
        <v>13</v>
      </c>
      <c r="F2786" s="19" t="s">
        <v>1561</v>
      </c>
      <c r="G2786" s="22" t="s">
        <v>15</v>
      </c>
      <c r="H2786" s="23">
        <v>2179.6</v>
      </c>
      <c r="I2786" s="23">
        <v>2179.6</v>
      </c>
      <c r="J2786" s="24">
        <v>43.59</v>
      </c>
      <c r="K2786" s="24"/>
    </row>
    <row r="2787" spans="1:11" ht="21.95" customHeight="1">
      <c r="A2787" s="18">
        <v>44086</v>
      </c>
      <c r="B2787" s="19" t="s">
        <v>2424</v>
      </c>
      <c r="C2787" s="19" t="s">
        <v>73</v>
      </c>
      <c r="D2787" s="20">
        <v>2.420069E-2</v>
      </c>
      <c r="E2787" s="21" t="s">
        <v>384</v>
      </c>
      <c r="F2787" s="19" t="s">
        <v>2005</v>
      </c>
      <c r="G2787" s="22" t="s">
        <v>386</v>
      </c>
      <c r="H2787" s="23">
        <v>2125</v>
      </c>
      <c r="I2787" s="23">
        <v>2125</v>
      </c>
      <c r="J2787" s="24">
        <v>0</v>
      </c>
      <c r="K2787" s="24"/>
    </row>
    <row r="2788" spans="1:11" ht="15" customHeight="1">
      <c r="A2788" s="18">
        <v>44088</v>
      </c>
      <c r="B2788" s="19" t="s">
        <v>200</v>
      </c>
      <c r="C2788" s="19" t="s">
        <v>17</v>
      </c>
      <c r="D2788" s="20">
        <v>0.02</v>
      </c>
      <c r="E2788" s="21" t="s">
        <v>18</v>
      </c>
      <c r="F2788" s="19" t="s">
        <v>2331</v>
      </c>
      <c r="G2788" s="22" t="s">
        <v>15</v>
      </c>
      <c r="H2788" s="23">
        <v>16500</v>
      </c>
      <c r="I2788" s="23">
        <v>16500</v>
      </c>
      <c r="J2788" s="24">
        <v>0</v>
      </c>
      <c r="K2788" s="24"/>
    </row>
    <row r="2789" spans="1:11" ht="15" customHeight="1">
      <c r="A2789" s="18">
        <v>44088</v>
      </c>
      <c r="B2789" s="19" t="s">
        <v>201</v>
      </c>
      <c r="C2789" s="19" t="s">
        <v>41</v>
      </c>
      <c r="D2789" s="20">
        <v>0.02</v>
      </c>
      <c r="E2789" s="21" t="s">
        <v>13</v>
      </c>
      <c r="F2789" s="19" t="s">
        <v>1703</v>
      </c>
      <c r="G2789" s="22" t="s">
        <v>15</v>
      </c>
      <c r="H2789" s="23">
        <v>2000</v>
      </c>
      <c r="I2789" s="23">
        <v>2000</v>
      </c>
      <c r="J2789" s="24">
        <v>40</v>
      </c>
      <c r="K2789" s="24"/>
    </row>
    <row r="2790" spans="1:11" ht="15" customHeight="1">
      <c r="A2790" s="18">
        <v>44088</v>
      </c>
      <c r="B2790" s="19" t="s">
        <v>66</v>
      </c>
      <c r="C2790" s="19" t="s">
        <v>41</v>
      </c>
      <c r="D2790" s="20">
        <v>0.02</v>
      </c>
      <c r="E2790" s="21" t="s">
        <v>13</v>
      </c>
      <c r="F2790" s="19" t="s">
        <v>1703</v>
      </c>
      <c r="G2790" s="22" t="s">
        <v>15</v>
      </c>
      <c r="H2790" s="23">
        <v>13900</v>
      </c>
      <c r="I2790" s="23">
        <v>13900</v>
      </c>
      <c r="J2790" s="24">
        <v>278</v>
      </c>
      <c r="K2790" s="24"/>
    </row>
    <row r="2791" spans="1:11" ht="15" customHeight="1">
      <c r="A2791" s="18">
        <v>44088</v>
      </c>
      <c r="B2791" s="19" t="s">
        <v>86</v>
      </c>
      <c r="C2791" s="19" t="s">
        <v>41</v>
      </c>
      <c r="D2791" s="20">
        <v>0.02</v>
      </c>
      <c r="E2791" s="21" t="s">
        <v>13</v>
      </c>
      <c r="F2791" s="19" t="s">
        <v>1703</v>
      </c>
      <c r="G2791" s="22" t="s">
        <v>15</v>
      </c>
      <c r="H2791" s="23">
        <v>10128.26</v>
      </c>
      <c r="I2791" s="23">
        <v>10128.26</v>
      </c>
      <c r="J2791" s="24">
        <v>202.57</v>
      </c>
      <c r="K2791" s="24"/>
    </row>
    <row r="2792" spans="1:11" ht="15" customHeight="1">
      <c r="A2792" s="18">
        <v>44088</v>
      </c>
      <c r="B2792" s="19" t="s">
        <v>89</v>
      </c>
      <c r="C2792" s="19" t="s">
        <v>41</v>
      </c>
      <c r="D2792" s="20">
        <v>0.02</v>
      </c>
      <c r="E2792" s="21" t="s">
        <v>13</v>
      </c>
      <c r="F2792" s="19" t="s">
        <v>2425</v>
      </c>
      <c r="G2792" s="22" t="s">
        <v>15</v>
      </c>
      <c r="H2792" s="23">
        <v>45268.45</v>
      </c>
      <c r="I2792" s="23">
        <v>45268.45</v>
      </c>
      <c r="J2792" s="24">
        <v>905.37</v>
      </c>
      <c r="K2792" s="24"/>
    </row>
    <row r="2793" spans="1:11" ht="15" customHeight="1">
      <c r="A2793" s="18">
        <v>44088</v>
      </c>
      <c r="B2793" s="19" t="s">
        <v>90</v>
      </c>
      <c r="C2793" s="19" t="s">
        <v>17</v>
      </c>
      <c r="D2793" s="20">
        <v>0.02</v>
      </c>
      <c r="E2793" s="21" t="s">
        <v>18</v>
      </c>
      <c r="F2793" s="19" t="s">
        <v>1985</v>
      </c>
      <c r="G2793" s="22" t="s">
        <v>15</v>
      </c>
      <c r="H2793" s="23">
        <v>8000</v>
      </c>
      <c r="I2793" s="23">
        <v>8000</v>
      </c>
      <c r="J2793" s="24">
        <v>0</v>
      </c>
      <c r="K2793" s="24"/>
    </row>
    <row r="2794" spans="1:11" ht="15" customHeight="1">
      <c r="A2794" s="18">
        <v>44088</v>
      </c>
      <c r="B2794" s="19" t="s">
        <v>271</v>
      </c>
      <c r="C2794" s="19" t="s">
        <v>41</v>
      </c>
      <c r="D2794" s="20">
        <v>0.02</v>
      </c>
      <c r="E2794" s="21" t="s">
        <v>13</v>
      </c>
      <c r="F2794" s="19" t="s">
        <v>2425</v>
      </c>
      <c r="G2794" s="22" t="s">
        <v>15</v>
      </c>
      <c r="H2794" s="23">
        <v>28936.95</v>
      </c>
      <c r="I2794" s="23">
        <v>28936.95</v>
      </c>
      <c r="J2794" s="24">
        <v>578.74</v>
      </c>
      <c r="K2794" s="24"/>
    </row>
    <row r="2795" spans="1:11" ht="15" customHeight="1">
      <c r="A2795" s="18">
        <v>44088</v>
      </c>
      <c r="B2795" s="19" t="s">
        <v>993</v>
      </c>
      <c r="C2795" s="19" t="s">
        <v>41</v>
      </c>
      <c r="D2795" s="20">
        <v>0.05</v>
      </c>
      <c r="E2795" s="21" t="s">
        <v>13</v>
      </c>
      <c r="F2795" s="19" t="s">
        <v>1011</v>
      </c>
      <c r="G2795" s="22" t="s">
        <v>15</v>
      </c>
      <c r="H2795" s="23">
        <v>9000</v>
      </c>
      <c r="I2795" s="23">
        <v>9000</v>
      </c>
      <c r="J2795" s="24">
        <v>450</v>
      </c>
      <c r="K2795" s="24"/>
    </row>
    <row r="2796" spans="1:11" ht="15" customHeight="1">
      <c r="A2796" s="18">
        <v>44088</v>
      </c>
      <c r="B2796" s="19" t="s">
        <v>135</v>
      </c>
      <c r="C2796" s="19" t="s">
        <v>73</v>
      </c>
      <c r="D2796" s="20">
        <v>0.02</v>
      </c>
      <c r="E2796" s="21" t="s">
        <v>18</v>
      </c>
      <c r="F2796" s="19" t="s">
        <v>2332</v>
      </c>
      <c r="G2796" s="22" t="s">
        <v>15</v>
      </c>
      <c r="H2796" s="23">
        <v>454</v>
      </c>
      <c r="I2796" s="23">
        <v>454</v>
      </c>
      <c r="J2796" s="24">
        <v>0</v>
      </c>
      <c r="K2796" s="24"/>
    </row>
    <row r="2797" spans="1:11" ht="15" customHeight="1">
      <c r="A2797" s="18">
        <v>44088</v>
      </c>
      <c r="B2797" s="19" t="s">
        <v>570</v>
      </c>
      <c r="C2797" s="19" t="s">
        <v>41</v>
      </c>
      <c r="D2797" s="20">
        <v>0.04</v>
      </c>
      <c r="E2797" s="21" t="s">
        <v>13</v>
      </c>
      <c r="F2797" s="19" t="s">
        <v>2411</v>
      </c>
      <c r="G2797" s="22" t="s">
        <v>15</v>
      </c>
      <c r="H2797" s="23">
        <v>7020</v>
      </c>
      <c r="I2797" s="23">
        <v>7020</v>
      </c>
      <c r="J2797" s="24">
        <v>280.8</v>
      </c>
      <c r="K2797" s="24"/>
    </row>
    <row r="2798" spans="1:11" ht="15" customHeight="1">
      <c r="A2798" s="18">
        <v>44088</v>
      </c>
      <c r="B2798" s="19" t="s">
        <v>1564</v>
      </c>
      <c r="C2798" s="19" t="s">
        <v>69</v>
      </c>
      <c r="D2798" s="20">
        <v>0.02</v>
      </c>
      <c r="E2798" s="21" t="s">
        <v>18</v>
      </c>
      <c r="F2798" s="19" t="s">
        <v>70</v>
      </c>
      <c r="G2798" s="22" t="s">
        <v>15</v>
      </c>
      <c r="H2798" s="23">
        <v>1850</v>
      </c>
      <c r="I2798" s="23">
        <v>1850</v>
      </c>
      <c r="J2798" s="24">
        <v>0</v>
      </c>
      <c r="K2798" s="24"/>
    </row>
    <row r="2799" spans="1:11" ht="15" customHeight="1">
      <c r="A2799" s="18">
        <v>44088</v>
      </c>
      <c r="B2799" s="19" t="s">
        <v>202</v>
      </c>
      <c r="C2799" s="19" t="s">
        <v>345</v>
      </c>
      <c r="D2799" s="20">
        <v>0.03</v>
      </c>
      <c r="E2799" s="21" t="s">
        <v>18</v>
      </c>
      <c r="F2799" s="19" t="s">
        <v>346</v>
      </c>
      <c r="G2799" s="22" t="s">
        <v>15</v>
      </c>
      <c r="H2799" s="23">
        <v>204</v>
      </c>
      <c r="I2799" s="23">
        <v>204</v>
      </c>
      <c r="J2799" s="24">
        <v>0</v>
      </c>
      <c r="K2799" s="24"/>
    </row>
    <row r="2800" spans="1:11" ht="15" customHeight="1">
      <c r="A2800" s="18">
        <v>44088</v>
      </c>
      <c r="B2800" s="19" t="s">
        <v>1491</v>
      </c>
      <c r="C2800" s="19" t="s">
        <v>345</v>
      </c>
      <c r="D2800" s="20">
        <v>0.03</v>
      </c>
      <c r="E2800" s="21" t="s">
        <v>18</v>
      </c>
      <c r="F2800" s="19" t="s">
        <v>346</v>
      </c>
      <c r="G2800" s="22" t="s">
        <v>15</v>
      </c>
      <c r="H2800" s="23">
        <v>442</v>
      </c>
      <c r="I2800" s="23">
        <v>442</v>
      </c>
      <c r="J2800" s="24">
        <v>0</v>
      </c>
      <c r="K2800" s="24"/>
    </row>
    <row r="2801" spans="1:11" ht="15" customHeight="1">
      <c r="A2801" s="18">
        <v>44088</v>
      </c>
      <c r="B2801" s="19" t="s">
        <v>662</v>
      </c>
      <c r="C2801" s="19" t="s">
        <v>41</v>
      </c>
      <c r="D2801" s="20">
        <v>0.04</v>
      </c>
      <c r="E2801" s="21" t="s">
        <v>13</v>
      </c>
      <c r="F2801" s="19" t="s">
        <v>2426</v>
      </c>
      <c r="G2801" s="22" t="s">
        <v>15</v>
      </c>
      <c r="H2801" s="23">
        <v>212093.62</v>
      </c>
      <c r="I2801" s="23">
        <v>212093.62</v>
      </c>
      <c r="J2801" s="24">
        <v>8483.74</v>
      </c>
      <c r="K2801" s="24"/>
    </row>
    <row r="2802" spans="1:11" ht="15" customHeight="1">
      <c r="A2802" s="18">
        <v>44088</v>
      </c>
      <c r="B2802" s="19" t="s">
        <v>554</v>
      </c>
      <c r="C2802" s="19" t="s">
        <v>1571</v>
      </c>
      <c r="D2802" s="20">
        <v>0.02</v>
      </c>
      <c r="E2802" s="21" t="s">
        <v>18</v>
      </c>
      <c r="F2802" s="19" t="s">
        <v>1572</v>
      </c>
      <c r="G2802" s="22" t="s">
        <v>15</v>
      </c>
      <c r="H2802" s="23">
        <v>4107.88</v>
      </c>
      <c r="I2802" s="23">
        <v>4107.88</v>
      </c>
      <c r="J2802" s="24">
        <v>0</v>
      </c>
      <c r="K2802" s="24"/>
    </row>
    <row r="2803" spans="1:11" ht="15" customHeight="1">
      <c r="A2803" s="18">
        <v>44088</v>
      </c>
      <c r="B2803" s="19" t="s">
        <v>701</v>
      </c>
      <c r="C2803" s="19" t="s">
        <v>1571</v>
      </c>
      <c r="D2803" s="20">
        <v>0.02</v>
      </c>
      <c r="E2803" s="21" t="s">
        <v>18</v>
      </c>
      <c r="F2803" s="19" t="s">
        <v>1572</v>
      </c>
      <c r="G2803" s="22" t="s">
        <v>15</v>
      </c>
      <c r="H2803" s="23">
        <v>5069.12</v>
      </c>
      <c r="I2803" s="23">
        <v>5069.12</v>
      </c>
      <c r="J2803" s="24">
        <v>0</v>
      </c>
      <c r="K2803" s="24"/>
    </row>
    <row r="2804" spans="1:11" ht="15" customHeight="1">
      <c r="A2804" s="18">
        <v>44088</v>
      </c>
      <c r="B2804" s="19" t="s">
        <v>1896</v>
      </c>
      <c r="C2804" s="19" t="s">
        <v>825</v>
      </c>
      <c r="D2804" s="20">
        <v>3.1800000000000002E-2</v>
      </c>
      <c r="E2804" s="21" t="s">
        <v>13</v>
      </c>
      <c r="F2804" s="19" t="s">
        <v>769</v>
      </c>
      <c r="G2804" s="22" t="s">
        <v>15</v>
      </c>
      <c r="H2804" s="23">
        <v>139750</v>
      </c>
      <c r="I2804" s="23">
        <v>139750</v>
      </c>
      <c r="J2804" s="24">
        <v>4444.05</v>
      </c>
      <c r="K2804" s="24"/>
    </row>
    <row r="2805" spans="1:11" ht="15" customHeight="1">
      <c r="A2805" s="18">
        <v>44088</v>
      </c>
      <c r="B2805" s="19" t="s">
        <v>2427</v>
      </c>
      <c r="C2805" s="19" t="s">
        <v>718</v>
      </c>
      <c r="D2805" s="20">
        <v>0.03</v>
      </c>
      <c r="E2805" s="21" t="s">
        <v>13</v>
      </c>
      <c r="F2805" s="19" t="s">
        <v>2312</v>
      </c>
      <c r="G2805" s="22" t="s">
        <v>15</v>
      </c>
      <c r="H2805" s="23">
        <v>44880</v>
      </c>
      <c r="I2805" s="23">
        <v>44880</v>
      </c>
      <c r="J2805" s="24">
        <v>1346.4</v>
      </c>
      <c r="K2805" s="24"/>
    </row>
    <row r="2806" spans="1:11" ht="15" customHeight="1">
      <c r="A2806" s="18">
        <v>44088</v>
      </c>
      <c r="B2806" s="19" t="s">
        <v>2428</v>
      </c>
      <c r="C2806" s="19" t="s">
        <v>321</v>
      </c>
      <c r="D2806" s="20">
        <v>0.02</v>
      </c>
      <c r="E2806" s="21" t="s">
        <v>18</v>
      </c>
      <c r="F2806" s="19" t="s">
        <v>1907</v>
      </c>
      <c r="G2806" s="22" t="s">
        <v>15</v>
      </c>
      <c r="H2806" s="23">
        <v>400</v>
      </c>
      <c r="I2806" s="23">
        <v>400</v>
      </c>
      <c r="J2806" s="24">
        <v>0</v>
      </c>
      <c r="K2806" s="24"/>
    </row>
    <row r="2807" spans="1:11" ht="15" customHeight="1">
      <c r="A2807" s="18">
        <v>44088</v>
      </c>
      <c r="B2807" s="19" t="s">
        <v>2429</v>
      </c>
      <c r="C2807" s="19" t="s">
        <v>321</v>
      </c>
      <c r="D2807" s="20">
        <v>0.02</v>
      </c>
      <c r="E2807" s="21" t="s">
        <v>18</v>
      </c>
      <c r="F2807" s="19" t="s">
        <v>1907</v>
      </c>
      <c r="G2807" s="22" t="s">
        <v>15</v>
      </c>
      <c r="H2807" s="23">
        <v>4500</v>
      </c>
      <c r="I2807" s="23">
        <v>4500</v>
      </c>
      <c r="J2807" s="24">
        <v>0</v>
      </c>
      <c r="K2807" s="24"/>
    </row>
    <row r="2808" spans="1:11" ht="15" customHeight="1">
      <c r="A2808" s="18">
        <v>44088</v>
      </c>
      <c r="B2808" s="19" t="s">
        <v>719</v>
      </c>
      <c r="C2808" s="19" t="s">
        <v>421</v>
      </c>
      <c r="D2808" s="20">
        <v>0.02</v>
      </c>
      <c r="E2808" s="21" t="s">
        <v>18</v>
      </c>
      <c r="F2808" s="19" t="s">
        <v>2097</v>
      </c>
      <c r="G2808" s="22" t="s">
        <v>15</v>
      </c>
      <c r="H2808" s="23">
        <v>1000</v>
      </c>
      <c r="I2808" s="23">
        <v>1000</v>
      </c>
      <c r="J2808" s="24">
        <v>0</v>
      </c>
      <c r="K2808" s="24"/>
    </row>
    <row r="2809" spans="1:11" ht="15" customHeight="1">
      <c r="A2809" s="18">
        <v>44088</v>
      </c>
      <c r="B2809" s="19" t="s">
        <v>720</v>
      </c>
      <c r="C2809" s="19" t="s">
        <v>421</v>
      </c>
      <c r="D2809" s="20">
        <v>0.02</v>
      </c>
      <c r="E2809" s="21" t="s">
        <v>18</v>
      </c>
      <c r="F2809" s="19" t="s">
        <v>2097</v>
      </c>
      <c r="G2809" s="22" t="s">
        <v>15</v>
      </c>
      <c r="H2809" s="23">
        <v>9000</v>
      </c>
      <c r="I2809" s="23">
        <v>9000</v>
      </c>
      <c r="J2809" s="24">
        <v>0</v>
      </c>
      <c r="K2809" s="24"/>
    </row>
    <row r="2810" spans="1:11" ht="15" customHeight="1">
      <c r="A2810" s="18">
        <v>44088</v>
      </c>
      <c r="B2810" s="19" t="s">
        <v>2430</v>
      </c>
      <c r="C2810" s="19" t="s">
        <v>27</v>
      </c>
      <c r="D2810" s="20">
        <v>0.03</v>
      </c>
      <c r="E2810" s="21" t="s">
        <v>18</v>
      </c>
      <c r="F2810" s="19" t="s">
        <v>28</v>
      </c>
      <c r="G2810" s="22" t="s">
        <v>15</v>
      </c>
      <c r="H2810" s="23">
        <v>246</v>
      </c>
      <c r="I2810" s="23">
        <v>246</v>
      </c>
      <c r="J2810" s="24">
        <v>0</v>
      </c>
      <c r="K2810" s="24"/>
    </row>
    <row r="2811" spans="1:11" ht="15" customHeight="1">
      <c r="A2811" s="18">
        <v>44088</v>
      </c>
      <c r="B2811" s="19" t="s">
        <v>2431</v>
      </c>
      <c r="C2811" s="19" t="s">
        <v>718</v>
      </c>
      <c r="D2811" s="20">
        <v>2.7900000000000001E-2</v>
      </c>
      <c r="E2811" s="21" t="s">
        <v>13</v>
      </c>
      <c r="F2811" s="19" t="s">
        <v>1936</v>
      </c>
      <c r="G2811" s="22" t="s">
        <v>15</v>
      </c>
      <c r="H2811" s="23">
        <v>7500</v>
      </c>
      <c r="I2811" s="23">
        <v>7500</v>
      </c>
      <c r="J2811" s="24">
        <v>209.25</v>
      </c>
      <c r="K2811" s="24"/>
    </row>
    <row r="2812" spans="1:11" ht="15" customHeight="1">
      <c r="A2812" s="18">
        <v>44088</v>
      </c>
      <c r="B2812" s="19" t="s">
        <v>2432</v>
      </c>
      <c r="C2812" s="19" t="s">
        <v>1378</v>
      </c>
      <c r="D2812" s="20">
        <v>2.9000000000000001E-2</v>
      </c>
      <c r="E2812" s="21" t="s">
        <v>18</v>
      </c>
      <c r="F2812" s="19" t="s">
        <v>1672</v>
      </c>
      <c r="G2812" s="22" t="s">
        <v>15</v>
      </c>
      <c r="H2812" s="23">
        <v>400</v>
      </c>
      <c r="I2812" s="23">
        <v>400</v>
      </c>
      <c r="J2812" s="24">
        <v>0</v>
      </c>
      <c r="K2812" s="24"/>
    </row>
    <row r="2813" spans="1:11" ht="15" customHeight="1">
      <c r="A2813" s="18">
        <v>44088</v>
      </c>
      <c r="B2813" s="19" t="s">
        <v>2433</v>
      </c>
      <c r="C2813" s="19" t="s">
        <v>41</v>
      </c>
      <c r="D2813" s="20">
        <v>0.04</v>
      </c>
      <c r="E2813" s="21" t="s">
        <v>13</v>
      </c>
      <c r="F2813" s="19" t="s">
        <v>1857</v>
      </c>
      <c r="G2813" s="22" t="s">
        <v>15</v>
      </c>
      <c r="H2813" s="23">
        <v>77568.710000000006</v>
      </c>
      <c r="I2813" s="23">
        <v>77568.710000000006</v>
      </c>
      <c r="J2813" s="24">
        <v>3102.75</v>
      </c>
      <c r="K2813" s="24"/>
    </row>
    <row r="2814" spans="1:11" ht="15" customHeight="1">
      <c r="A2814" s="18">
        <v>44089</v>
      </c>
      <c r="B2814" s="19" t="s">
        <v>161</v>
      </c>
      <c r="C2814" s="19" t="s">
        <v>17</v>
      </c>
      <c r="D2814" s="20">
        <v>0.02</v>
      </c>
      <c r="E2814" s="21" t="s">
        <v>18</v>
      </c>
      <c r="F2814" s="19" t="s">
        <v>2434</v>
      </c>
      <c r="G2814" s="22" t="s">
        <v>15</v>
      </c>
      <c r="H2814" s="23">
        <v>3300</v>
      </c>
      <c r="I2814" s="23">
        <v>3300</v>
      </c>
      <c r="J2814" s="24">
        <v>0</v>
      </c>
      <c r="K2814" s="24"/>
    </row>
    <row r="2815" spans="1:11" ht="15" customHeight="1">
      <c r="A2815" s="18">
        <v>44089</v>
      </c>
      <c r="B2815" s="19" t="s">
        <v>195</v>
      </c>
      <c r="C2815" s="19" t="s">
        <v>17</v>
      </c>
      <c r="D2815" s="20">
        <v>0.02</v>
      </c>
      <c r="E2815" s="21" t="s">
        <v>18</v>
      </c>
      <c r="F2815" s="19" t="s">
        <v>2434</v>
      </c>
      <c r="G2815" s="22" t="s">
        <v>15</v>
      </c>
      <c r="H2815" s="23">
        <v>9000</v>
      </c>
      <c r="I2815" s="23">
        <v>9000</v>
      </c>
      <c r="J2815" s="24">
        <v>0</v>
      </c>
      <c r="K2815" s="24"/>
    </row>
    <row r="2816" spans="1:11" ht="15" customHeight="1">
      <c r="A2816" s="18">
        <v>44089</v>
      </c>
      <c r="B2816" s="19" t="s">
        <v>344</v>
      </c>
      <c r="C2816" s="19" t="s">
        <v>21</v>
      </c>
      <c r="D2816" s="20">
        <v>0.02</v>
      </c>
      <c r="E2816" s="21" t="s">
        <v>18</v>
      </c>
      <c r="F2816" s="19" t="s">
        <v>2003</v>
      </c>
      <c r="G2816" s="22" t="s">
        <v>15</v>
      </c>
      <c r="H2816" s="23">
        <v>9000</v>
      </c>
      <c r="I2816" s="23">
        <v>9000</v>
      </c>
      <c r="J2816" s="24">
        <v>0</v>
      </c>
      <c r="K2816" s="24"/>
    </row>
    <row r="2817" spans="1:11" ht="15" customHeight="1">
      <c r="A2817" s="18">
        <v>44089</v>
      </c>
      <c r="B2817" s="19" t="s">
        <v>155</v>
      </c>
      <c r="C2817" s="19" t="s">
        <v>73</v>
      </c>
      <c r="D2817" s="20">
        <v>0.02</v>
      </c>
      <c r="E2817" s="21" t="s">
        <v>18</v>
      </c>
      <c r="F2817" s="19" t="s">
        <v>2332</v>
      </c>
      <c r="G2817" s="22" t="s">
        <v>15</v>
      </c>
      <c r="H2817" s="23">
        <v>1872.5</v>
      </c>
      <c r="I2817" s="23">
        <v>1872.5</v>
      </c>
      <c r="J2817" s="24">
        <v>0</v>
      </c>
      <c r="K2817" s="24"/>
    </row>
    <row r="2818" spans="1:11" ht="15" customHeight="1">
      <c r="A2818" s="18">
        <v>44089</v>
      </c>
      <c r="B2818" s="19" t="s">
        <v>236</v>
      </c>
      <c r="C2818" s="19" t="s">
        <v>990</v>
      </c>
      <c r="D2818" s="20">
        <v>0.02</v>
      </c>
      <c r="E2818" s="21" t="s">
        <v>18</v>
      </c>
      <c r="F2818" s="19" t="s">
        <v>991</v>
      </c>
      <c r="G2818" s="22" t="s">
        <v>15</v>
      </c>
      <c r="H2818" s="23">
        <v>2100</v>
      </c>
      <c r="I2818" s="23">
        <v>2100</v>
      </c>
      <c r="J2818" s="24">
        <v>0</v>
      </c>
      <c r="K2818" s="24"/>
    </row>
    <row r="2819" spans="1:11" ht="15" customHeight="1">
      <c r="A2819" s="18">
        <v>44089</v>
      </c>
      <c r="B2819" s="19" t="s">
        <v>452</v>
      </c>
      <c r="C2819" s="19" t="s">
        <v>45</v>
      </c>
      <c r="D2819" s="20">
        <v>0.04</v>
      </c>
      <c r="E2819" s="21" t="s">
        <v>18</v>
      </c>
      <c r="F2819" s="19" t="s">
        <v>2115</v>
      </c>
      <c r="G2819" s="22" t="s">
        <v>15</v>
      </c>
      <c r="H2819" s="23">
        <v>2000</v>
      </c>
      <c r="I2819" s="23">
        <v>2000</v>
      </c>
      <c r="J2819" s="24">
        <v>0</v>
      </c>
      <c r="K2819" s="24"/>
    </row>
    <row r="2820" spans="1:11" ht="15" customHeight="1">
      <c r="A2820" s="18">
        <v>44089</v>
      </c>
      <c r="B2820" s="19" t="s">
        <v>121</v>
      </c>
      <c r="C2820" s="19" t="s">
        <v>17</v>
      </c>
      <c r="D2820" s="20">
        <v>0.02</v>
      </c>
      <c r="E2820" s="21" t="s">
        <v>18</v>
      </c>
      <c r="F2820" s="19" t="s">
        <v>2057</v>
      </c>
      <c r="G2820" s="22" t="s">
        <v>15</v>
      </c>
      <c r="H2820" s="23">
        <v>10000</v>
      </c>
      <c r="I2820" s="23">
        <v>10000</v>
      </c>
      <c r="J2820" s="24">
        <v>0</v>
      </c>
      <c r="K2820" s="24"/>
    </row>
    <row r="2821" spans="1:11" ht="15" customHeight="1">
      <c r="A2821" s="18">
        <v>44089</v>
      </c>
      <c r="B2821" s="19" t="s">
        <v>982</v>
      </c>
      <c r="C2821" s="19" t="s">
        <v>136</v>
      </c>
      <c r="D2821" s="20">
        <v>3.3399999999999999E-2</v>
      </c>
      <c r="E2821" s="21" t="s">
        <v>13</v>
      </c>
      <c r="F2821" s="19" t="s">
        <v>2435</v>
      </c>
      <c r="G2821" s="22" t="s">
        <v>15</v>
      </c>
      <c r="H2821" s="23">
        <v>1950</v>
      </c>
      <c r="I2821" s="23">
        <v>1950</v>
      </c>
      <c r="J2821" s="24">
        <v>65.13</v>
      </c>
      <c r="K2821" s="24"/>
    </row>
    <row r="2822" spans="1:11" ht="15" customHeight="1">
      <c r="A2822" s="18">
        <v>44089</v>
      </c>
      <c r="B2822" s="19" t="s">
        <v>2436</v>
      </c>
      <c r="C2822" s="19" t="s">
        <v>32</v>
      </c>
      <c r="D2822" s="20">
        <v>0.02</v>
      </c>
      <c r="E2822" s="21" t="s">
        <v>13</v>
      </c>
      <c r="F2822" s="19" t="s">
        <v>1728</v>
      </c>
      <c r="G2822" s="22" t="s">
        <v>15</v>
      </c>
      <c r="H2822" s="23">
        <v>30272.42</v>
      </c>
      <c r="I2822" s="23">
        <v>30272.42</v>
      </c>
      <c r="J2822" s="24">
        <v>605.45000000000005</v>
      </c>
      <c r="K2822" s="24"/>
    </row>
    <row r="2823" spans="1:11" ht="15" customHeight="1">
      <c r="A2823" s="18">
        <v>44089</v>
      </c>
      <c r="B2823" s="19" t="s">
        <v>2437</v>
      </c>
      <c r="C2823" s="19" t="s">
        <v>32</v>
      </c>
      <c r="D2823" s="20">
        <v>0.02</v>
      </c>
      <c r="E2823" s="21" t="s">
        <v>13</v>
      </c>
      <c r="F2823" s="19" t="s">
        <v>1728</v>
      </c>
      <c r="G2823" s="22" t="s">
        <v>15</v>
      </c>
      <c r="H2823" s="23">
        <v>40000</v>
      </c>
      <c r="I2823" s="23">
        <v>40000</v>
      </c>
      <c r="J2823" s="24">
        <v>800</v>
      </c>
      <c r="K2823" s="24"/>
    </row>
    <row r="2824" spans="1:11" ht="21.95" customHeight="1">
      <c r="A2824" s="18">
        <v>44089</v>
      </c>
      <c r="B2824" s="19" t="s">
        <v>2438</v>
      </c>
      <c r="C2824" s="19" t="s">
        <v>24</v>
      </c>
      <c r="D2824" s="20">
        <v>0.02</v>
      </c>
      <c r="E2824" s="21" t="s">
        <v>13</v>
      </c>
      <c r="F2824" s="19" t="s">
        <v>65</v>
      </c>
      <c r="G2824" s="22" t="s">
        <v>15</v>
      </c>
      <c r="H2824" s="23">
        <v>36418.33</v>
      </c>
      <c r="I2824" s="23">
        <v>36418.33</v>
      </c>
      <c r="J2824" s="24">
        <v>728.37</v>
      </c>
      <c r="K2824" s="24"/>
    </row>
    <row r="2825" spans="1:11" ht="15" customHeight="1">
      <c r="A2825" s="18">
        <v>44090</v>
      </c>
      <c r="B2825" s="19" t="s">
        <v>2439</v>
      </c>
      <c r="C2825" s="19" t="s">
        <v>1733</v>
      </c>
      <c r="D2825" s="20">
        <v>2.01E-2</v>
      </c>
      <c r="E2825" s="21" t="s">
        <v>384</v>
      </c>
      <c r="F2825" s="19" t="s">
        <v>2372</v>
      </c>
      <c r="G2825" s="22" t="s">
        <v>386</v>
      </c>
      <c r="H2825" s="23">
        <v>206.55</v>
      </c>
      <c r="I2825" s="23">
        <v>206.55</v>
      </c>
      <c r="J2825" s="24">
        <v>0</v>
      </c>
      <c r="K2825" s="24"/>
    </row>
    <row r="2826" spans="1:11" ht="15" customHeight="1">
      <c r="A2826" s="18">
        <v>44090</v>
      </c>
      <c r="B2826" s="19" t="s">
        <v>2440</v>
      </c>
      <c r="C2826" s="19" t="s">
        <v>41</v>
      </c>
      <c r="D2826" s="20">
        <v>0.04</v>
      </c>
      <c r="E2826" s="21" t="s">
        <v>13</v>
      </c>
      <c r="F2826" s="19" t="s">
        <v>437</v>
      </c>
      <c r="G2826" s="22" t="s">
        <v>15</v>
      </c>
      <c r="H2826" s="23">
        <v>28000</v>
      </c>
      <c r="I2826" s="23">
        <v>1921.92</v>
      </c>
      <c r="J2826" s="24">
        <v>76.88</v>
      </c>
      <c r="K2826" s="24"/>
    </row>
    <row r="2827" spans="1:11" ht="15" customHeight="1">
      <c r="A2827" s="18">
        <v>44090</v>
      </c>
      <c r="B2827" s="19" t="s">
        <v>2441</v>
      </c>
      <c r="C2827" s="19" t="s">
        <v>41</v>
      </c>
      <c r="D2827" s="20">
        <v>0.04</v>
      </c>
      <c r="E2827" s="21" t="s">
        <v>13</v>
      </c>
      <c r="F2827" s="19" t="s">
        <v>437</v>
      </c>
      <c r="G2827" s="22" t="s">
        <v>15</v>
      </c>
      <c r="H2827" s="23">
        <v>56000</v>
      </c>
      <c r="I2827" s="23">
        <v>3843.84</v>
      </c>
      <c r="J2827" s="24">
        <v>153.75</v>
      </c>
      <c r="K2827" s="24"/>
    </row>
    <row r="2828" spans="1:11" ht="15" customHeight="1">
      <c r="A2828" s="18">
        <v>44091</v>
      </c>
      <c r="B2828" s="19" t="s">
        <v>2442</v>
      </c>
      <c r="C2828" s="19" t="s">
        <v>421</v>
      </c>
      <c r="D2828" s="20">
        <v>3.8699999999999998E-2</v>
      </c>
      <c r="E2828" s="21" t="s">
        <v>18</v>
      </c>
      <c r="F2828" s="19" t="s">
        <v>1605</v>
      </c>
      <c r="G2828" s="22" t="s">
        <v>15</v>
      </c>
      <c r="H2828" s="23">
        <v>300</v>
      </c>
      <c r="I2828" s="23">
        <v>300</v>
      </c>
      <c r="J2828" s="24">
        <v>0</v>
      </c>
      <c r="K2828" s="24"/>
    </row>
    <row r="2829" spans="1:11" ht="15" customHeight="1">
      <c r="A2829" s="18">
        <v>44091</v>
      </c>
      <c r="B2829" s="19" t="s">
        <v>2443</v>
      </c>
      <c r="C2829" s="19" t="s">
        <v>407</v>
      </c>
      <c r="D2829" s="20">
        <v>0.05</v>
      </c>
      <c r="E2829" s="21" t="s">
        <v>18</v>
      </c>
      <c r="F2829" s="19" t="s">
        <v>2444</v>
      </c>
      <c r="G2829" s="22" t="s">
        <v>15</v>
      </c>
      <c r="H2829" s="23">
        <v>5000</v>
      </c>
      <c r="I2829" s="23">
        <v>5000</v>
      </c>
      <c r="J2829" s="24">
        <v>0</v>
      </c>
      <c r="K2829" s="24"/>
    </row>
    <row r="2830" spans="1:11" ht="15" customHeight="1">
      <c r="A2830" s="18">
        <v>44091</v>
      </c>
      <c r="B2830" s="19" t="s">
        <v>2445</v>
      </c>
      <c r="C2830" s="19" t="s">
        <v>82</v>
      </c>
      <c r="D2830" s="20">
        <v>0.02</v>
      </c>
      <c r="E2830" s="21" t="s">
        <v>13</v>
      </c>
      <c r="F2830" s="19" t="s">
        <v>1658</v>
      </c>
      <c r="G2830" s="22" t="s">
        <v>15</v>
      </c>
      <c r="H2830" s="23">
        <v>20022.72</v>
      </c>
      <c r="I2830" s="23">
        <v>20022.72</v>
      </c>
      <c r="J2830" s="24">
        <v>400.45</v>
      </c>
      <c r="K2830" s="24"/>
    </row>
    <row r="2831" spans="1:11" ht="15" customHeight="1">
      <c r="A2831" s="18">
        <v>44092</v>
      </c>
      <c r="B2831" s="19" t="s">
        <v>2446</v>
      </c>
      <c r="C2831" s="19" t="s">
        <v>12</v>
      </c>
      <c r="D2831" s="20">
        <v>2.01E-2</v>
      </c>
      <c r="E2831" s="21" t="s">
        <v>436</v>
      </c>
      <c r="F2831" s="19" t="s">
        <v>2382</v>
      </c>
      <c r="G2831" s="22" t="s">
        <v>386</v>
      </c>
      <c r="H2831" s="23">
        <v>1100</v>
      </c>
      <c r="I2831" s="23">
        <v>1100</v>
      </c>
      <c r="J2831" s="24">
        <v>22.11</v>
      </c>
      <c r="K2831" s="24"/>
    </row>
    <row r="2832" spans="1:11" ht="15" customHeight="1">
      <c r="A2832" s="18">
        <v>44092</v>
      </c>
      <c r="B2832" s="19" t="s">
        <v>2447</v>
      </c>
      <c r="C2832" s="19" t="s">
        <v>12</v>
      </c>
      <c r="D2832" s="20">
        <v>2.01E-2</v>
      </c>
      <c r="E2832" s="21" t="s">
        <v>436</v>
      </c>
      <c r="F2832" s="19" t="s">
        <v>2382</v>
      </c>
      <c r="G2832" s="22" t="s">
        <v>386</v>
      </c>
      <c r="H2832" s="23">
        <v>1540</v>
      </c>
      <c r="I2832" s="23">
        <v>1540</v>
      </c>
      <c r="J2832" s="24">
        <v>30.95</v>
      </c>
      <c r="K2832" s="24"/>
    </row>
    <row r="2833" spans="1:11" ht="15" customHeight="1">
      <c r="A2833" s="18">
        <v>44092</v>
      </c>
      <c r="B2833" s="19" t="s">
        <v>2448</v>
      </c>
      <c r="C2833" s="19" t="s">
        <v>24</v>
      </c>
      <c r="D2833" s="20">
        <v>0.02</v>
      </c>
      <c r="E2833" s="21" t="s">
        <v>13</v>
      </c>
      <c r="F2833" s="19" t="s">
        <v>417</v>
      </c>
      <c r="G2833" s="22" t="s">
        <v>15</v>
      </c>
      <c r="H2833" s="23">
        <v>1850</v>
      </c>
      <c r="I2833" s="23">
        <v>1850</v>
      </c>
      <c r="J2833" s="24">
        <v>37</v>
      </c>
      <c r="K2833" s="24"/>
    </row>
    <row r="2834" spans="1:11" ht="15" customHeight="1">
      <c r="A2834" s="18">
        <v>44093</v>
      </c>
      <c r="B2834" s="19" t="s">
        <v>200</v>
      </c>
      <c r="C2834" s="19" t="s">
        <v>421</v>
      </c>
      <c r="D2834" s="20">
        <v>0.02</v>
      </c>
      <c r="E2834" s="21" t="s">
        <v>18</v>
      </c>
      <c r="F2834" s="19" t="s">
        <v>2373</v>
      </c>
      <c r="G2834" s="22" t="s">
        <v>15</v>
      </c>
      <c r="H2834" s="23">
        <v>29500</v>
      </c>
      <c r="I2834" s="23">
        <v>29500</v>
      </c>
      <c r="J2834" s="24">
        <v>0</v>
      </c>
      <c r="K2834" s="24"/>
    </row>
    <row r="2835" spans="1:11" ht="15" customHeight="1">
      <c r="A2835" s="18">
        <v>44095</v>
      </c>
      <c r="B2835" s="19" t="s">
        <v>1457</v>
      </c>
      <c r="C2835" s="19" t="s">
        <v>804</v>
      </c>
      <c r="D2835" s="20">
        <v>0.02</v>
      </c>
      <c r="E2835" s="21" t="s">
        <v>18</v>
      </c>
      <c r="F2835" s="19" t="s">
        <v>2449</v>
      </c>
      <c r="G2835" s="22" t="s">
        <v>15</v>
      </c>
      <c r="H2835" s="23">
        <v>1500</v>
      </c>
      <c r="I2835" s="23">
        <v>1500</v>
      </c>
      <c r="J2835" s="24">
        <v>0</v>
      </c>
      <c r="K2835" s="24"/>
    </row>
    <row r="2836" spans="1:11" ht="15" customHeight="1">
      <c r="A2836" s="18">
        <v>44096</v>
      </c>
      <c r="B2836" s="19" t="s">
        <v>31</v>
      </c>
      <c r="C2836" s="19" t="s">
        <v>41</v>
      </c>
      <c r="D2836" s="20">
        <v>0.02</v>
      </c>
      <c r="E2836" s="21" t="s">
        <v>13</v>
      </c>
      <c r="F2836" s="19" t="s">
        <v>1703</v>
      </c>
      <c r="G2836" s="22" t="s">
        <v>15</v>
      </c>
      <c r="H2836" s="23">
        <v>3500</v>
      </c>
      <c r="I2836" s="23">
        <v>3500</v>
      </c>
      <c r="J2836" s="24">
        <v>70</v>
      </c>
      <c r="K2836" s="24"/>
    </row>
    <row r="2837" spans="1:11" ht="15" customHeight="1">
      <c r="A2837" s="18">
        <v>44096</v>
      </c>
      <c r="B2837" s="19" t="s">
        <v>412</v>
      </c>
      <c r="C2837" s="19" t="s">
        <v>41</v>
      </c>
      <c r="D2837" s="20">
        <v>0.02</v>
      </c>
      <c r="E2837" s="21" t="s">
        <v>13</v>
      </c>
      <c r="F2837" s="19" t="s">
        <v>1703</v>
      </c>
      <c r="G2837" s="22" t="s">
        <v>15</v>
      </c>
      <c r="H2837" s="23">
        <v>19500</v>
      </c>
      <c r="I2837" s="23">
        <v>19500</v>
      </c>
      <c r="J2837" s="24">
        <v>390</v>
      </c>
      <c r="K2837" s="24"/>
    </row>
    <row r="2838" spans="1:11" ht="15" customHeight="1">
      <c r="A2838" s="18">
        <v>44097</v>
      </c>
      <c r="B2838" s="19" t="s">
        <v>200</v>
      </c>
      <c r="C2838" s="19" t="s">
        <v>41</v>
      </c>
      <c r="D2838" s="20">
        <v>0</v>
      </c>
      <c r="E2838" s="21" t="s">
        <v>18</v>
      </c>
      <c r="F2838" s="19" t="s">
        <v>2400</v>
      </c>
      <c r="G2838" s="22" t="s">
        <v>15</v>
      </c>
      <c r="H2838" s="23">
        <v>3150</v>
      </c>
      <c r="I2838" s="23">
        <v>3150</v>
      </c>
      <c r="J2838" s="24">
        <v>0</v>
      </c>
      <c r="K2838" s="24"/>
    </row>
    <row r="2839" spans="1:11" ht="15" customHeight="1">
      <c r="A2839" s="18">
        <v>44097</v>
      </c>
      <c r="B2839" s="19" t="s">
        <v>2450</v>
      </c>
      <c r="C2839" s="19" t="s">
        <v>41</v>
      </c>
      <c r="D2839" s="20">
        <v>0.04</v>
      </c>
      <c r="E2839" s="21" t="s">
        <v>13</v>
      </c>
      <c r="F2839" s="19" t="s">
        <v>1899</v>
      </c>
      <c r="G2839" s="22" t="s">
        <v>15</v>
      </c>
      <c r="H2839" s="23">
        <v>8350</v>
      </c>
      <c r="I2839" s="23">
        <v>8350</v>
      </c>
      <c r="J2839" s="24">
        <v>334</v>
      </c>
      <c r="K2839" s="24"/>
    </row>
    <row r="2840" spans="1:11" ht="15" customHeight="1">
      <c r="A2840" s="18">
        <v>44098</v>
      </c>
      <c r="B2840" s="19" t="s">
        <v>1012</v>
      </c>
      <c r="C2840" s="19" t="s">
        <v>136</v>
      </c>
      <c r="D2840" s="20">
        <v>2.5899999999999999E-2</v>
      </c>
      <c r="E2840" s="21" t="s">
        <v>13</v>
      </c>
      <c r="F2840" s="19" t="s">
        <v>2275</v>
      </c>
      <c r="G2840" s="22" t="s">
        <v>15</v>
      </c>
      <c r="H2840" s="23">
        <v>3500</v>
      </c>
      <c r="I2840" s="23">
        <v>3500</v>
      </c>
      <c r="J2840" s="24">
        <v>90.65</v>
      </c>
      <c r="K2840" s="24"/>
    </row>
    <row r="2841" spans="1:11" ht="15" customHeight="1">
      <c r="A2841" s="18">
        <v>44098</v>
      </c>
      <c r="B2841" s="19" t="s">
        <v>2451</v>
      </c>
      <c r="C2841" s="19" t="s">
        <v>1733</v>
      </c>
      <c r="D2841" s="20">
        <v>2.01E-2</v>
      </c>
      <c r="E2841" s="21" t="s">
        <v>384</v>
      </c>
      <c r="F2841" s="19" t="s">
        <v>2372</v>
      </c>
      <c r="G2841" s="22" t="s">
        <v>386</v>
      </c>
      <c r="H2841" s="23">
        <v>15</v>
      </c>
      <c r="I2841" s="23">
        <v>15</v>
      </c>
      <c r="J2841" s="24">
        <v>0</v>
      </c>
      <c r="K2841" s="24"/>
    </row>
    <row r="2842" spans="1:11" ht="21.95" customHeight="1">
      <c r="A2842" s="18">
        <v>44098</v>
      </c>
      <c r="B2842" s="19" t="s">
        <v>2452</v>
      </c>
      <c r="C2842" s="19" t="s">
        <v>45</v>
      </c>
      <c r="D2842" s="20">
        <v>0.02</v>
      </c>
      <c r="E2842" s="21" t="s">
        <v>18</v>
      </c>
      <c r="F2842" s="19" t="s">
        <v>2376</v>
      </c>
      <c r="G2842" s="22" t="s">
        <v>15</v>
      </c>
      <c r="H2842" s="23">
        <v>2000</v>
      </c>
      <c r="I2842" s="23">
        <v>2000</v>
      </c>
      <c r="J2842" s="24">
        <v>0</v>
      </c>
      <c r="K2842" s="24"/>
    </row>
    <row r="2843" spans="1:11" ht="15" customHeight="1">
      <c r="A2843" s="18">
        <v>44099</v>
      </c>
      <c r="B2843" s="19" t="s">
        <v>824</v>
      </c>
      <c r="C2843" s="19" t="s">
        <v>1571</v>
      </c>
      <c r="D2843" s="20">
        <v>0.02</v>
      </c>
      <c r="E2843" s="21" t="s">
        <v>18</v>
      </c>
      <c r="F2843" s="19" t="s">
        <v>1572</v>
      </c>
      <c r="G2843" s="22" t="s">
        <v>15</v>
      </c>
      <c r="H2843" s="23">
        <v>15000</v>
      </c>
      <c r="I2843" s="23">
        <v>15000</v>
      </c>
      <c r="J2843" s="24">
        <v>0</v>
      </c>
      <c r="K2843" s="24"/>
    </row>
    <row r="2844" spans="1:11" ht="15" customHeight="1" thickBot="1">
      <c r="A2844" s="18">
        <v>44102</v>
      </c>
      <c r="B2844" s="19" t="s">
        <v>2453</v>
      </c>
      <c r="C2844" s="19" t="s">
        <v>136</v>
      </c>
      <c r="D2844" s="20">
        <v>3.3399999999999999E-2</v>
      </c>
      <c r="E2844" s="21" t="s">
        <v>13</v>
      </c>
      <c r="F2844" s="19" t="s">
        <v>2435</v>
      </c>
      <c r="G2844" s="22" t="s">
        <v>15</v>
      </c>
      <c r="H2844" s="23">
        <v>1790</v>
      </c>
      <c r="I2844" s="23">
        <v>1790</v>
      </c>
      <c r="J2844" s="24">
        <v>59.79</v>
      </c>
      <c r="K2844" s="24"/>
    </row>
    <row r="2845" spans="1:11" ht="15" customHeight="1" thickBot="1">
      <c r="A2845" s="1"/>
      <c r="B2845" s="1"/>
      <c r="C2845" s="1"/>
      <c r="D2845" s="1"/>
      <c r="E2845" s="1"/>
      <c r="F2845" s="1"/>
      <c r="G2845" s="38"/>
      <c r="H2845" s="36">
        <f>SUM(H2724:H2844)</f>
        <v>2027289.8399999999</v>
      </c>
      <c r="I2845" s="44">
        <f>SUM(I2724:I2844)</f>
        <v>1887770.2099999997</v>
      </c>
      <c r="J2845" s="79">
        <f>SUM(J2724:J2844)</f>
        <v>46612.34</v>
      </c>
      <c r="K2845" s="80"/>
    </row>
    <row r="2846" spans="1:11" ht="15.95" customHeight="1" thickBot="1">
      <c r="A2846" s="140"/>
      <c r="B2846" s="140"/>
      <c r="C2846" s="140"/>
      <c r="D2846" s="140"/>
      <c r="E2846" s="140"/>
      <c r="F2846" s="140"/>
      <c r="G2846" s="140"/>
      <c r="H2846" s="140"/>
      <c r="I2846" s="140"/>
      <c r="J2846" s="140"/>
      <c r="K2846" s="1"/>
    </row>
    <row r="2847" spans="1:11" ht="26.1" customHeight="1" thickBot="1">
      <c r="A2847" s="8" t="s">
        <v>1</v>
      </c>
      <c r="B2847" s="8" t="s">
        <v>2</v>
      </c>
      <c r="C2847" s="8" t="s">
        <v>3</v>
      </c>
      <c r="D2847" s="8" t="s">
        <v>4</v>
      </c>
      <c r="E2847" s="8" t="s">
        <v>5</v>
      </c>
      <c r="F2847" s="8" t="s">
        <v>6</v>
      </c>
      <c r="G2847" s="8" t="s">
        <v>7</v>
      </c>
      <c r="H2847" s="8" t="s">
        <v>8</v>
      </c>
      <c r="I2847" s="8" t="s">
        <v>9</v>
      </c>
      <c r="J2847" s="42" t="s">
        <v>10</v>
      </c>
      <c r="K2847" s="43"/>
    </row>
    <row r="2848" spans="1:11" ht="15" customHeight="1">
      <c r="A2848" s="18">
        <v>44105</v>
      </c>
      <c r="B2848" s="19" t="s">
        <v>344</v>
      </c>
      <c r="C2848" s="19" t="s">
        <v>424</v>
      </c>
      <c r="D2848" s="20">
        <v>0.02</v>
      </c>
      <c r="E2848" s="21" t="s">
        <v>18</v>
      </c>
      <c r="F2848" s="19" t="s">
        <v>1674</v>
      </c>
      <c r="G2848" s="22" t="s">
        <v>15</v>
      </c>
      <c r="H2848" s="23">
        <v>4033.06</v>
      </c>
      <c r="I2848" s="23">
        <v>4033.06</v>
      </c>
      <c r="J2848" s="24">
        <v>0</v>
      </c>
      <c r="K2848" s="24"/>
    </row>
    <row r="2849" spans="1:11" ht="15" customHeight="1">
      <c r="A2849" s="18">
        <v>44105</v>
      </c>
      <c r="B2849" s="19" t="s">
        <v>2454</v>
      </c>
      <c r="C2849" s="19" t="s">
        <v>136</v>
      </c>
      <c r="D2849" s="20">
        <v>3.3599999999999998E-2</v>
      </c>
      <c r="E2849" s="21" t="s">
        <v>13</v>
      </c>
      <c r="F2849" s="19" t="s">
        <v>2435</v>
      </c>
      <c r="G2849" s="22" t="s">
        <v>15</v>
      </c>
      <c r="H2849" s="23">
        <v>1190</v>
      </c>
      <c r="I2849" s="23">
        <v>1190</v>
      </c>
      <c r="J2849" s="24">
        <v>39.979999999999997</v>
      </c>
      <c r="K2849" s="24"/>
    </row>
    <row r="2850" spans="1:11" ht="15" customHeight="1">
      <c r="A2850" s="18">
        <v>44105</v>
      </c>
      <c r="B2850" s="19" t="s">
        <v>2455</v>
      </c>
      <c r="C2850" s="19" t="s">
        <v>295</v>
      </c>
      <c r="D2850" s="20">
        <v>0.02</v>
      </c>
      <c r="E2850" s="21" t="s">
        <v>18</v>
      </c>
      <c r="F2850" s="19" t="s">
        <v>2320</v>
      </c>
      <c r="G2850" s="22" t="s">
        <v>15</v>
      </c>
      <c r="H2850" s="23">
        <v>2169.25</v>
      </c>
      <c r="I2850" s="23">
        <v>2169.25</v>
      </c>
      <c r="J2850" s="24">
        <v>0</v>
      </c>
      <c r="K2850" s="24"/>
    </row>
    <row r="2851" spans="1:11" ht="21.95" customHeight="1">
      <c r="A2851" s="18">
        <v>44105</v>
      </c>
      <c r="B2851" s="19" t="s">
        <v>2456</v>
      </c>
      <c r="C2851" s="19" t="s">
        <v>860</v>
      </c>
      <c r="D2851" s="20">
        <v>0.02</v>
      </c>
      <c r="E2851" s="21" t="s">
        <v>18</v>
      </c>
      <c r="F2851" s="19" t="s">
        <v>861</v>
      </c>
      <c r="G2851" s="22" t="s">
        <v>15</v>
      </c>
      <c r="H2851" s="23">
        <v>8713.84</v>
      </c>
      <c r="I2851" s="23">
        <v>8713.84</v>
      </c>
      <c r="J2851" s="24">
        <v>0</v>
      </c>
      <c r="K2851" s="24"/>
    </row>
    <row r="2852" spans="1:11" ht="15" customHeight="1">
      <c r="A2852" s="18">
        <v>44106</v>
      </c>
      <c r="B2852" s="19" t="s">
        <v>300</v>
      </c>
      <c r="C2852" s="19" t="s">
        <v>424</v>
      </c>
      <c r="D2852" s="20">
        <v>0.02</v>
      </c>
      <c r="E2852" s="21" t="s">
        <v>18</v>
      </c>
      <c r="F2852" s="19" t="s">
        <v>1846</v>
      </c>
      <c r="G2852" s="22" t="s">
        <v>15</v>
      </c>
      <c r="H2852" s="23">
        <v>4033.06</v>
      </c>
      <c r="I2852" s="23">
        <v>0</v>
      </c>
      <c r="J2852" s="24">
        <v>0</v>
      </c>
      <c r="K2852" s="24"/>
    </row>
    <row r="2853" spans="1:11" ht="15" customHeight="1">
      <c r="A2853" s="18">
        <v>44106</v>
      </c>
      <c r="B2853" s="19" t="s">
        <v>300</v>
      </c>
      <c r="C2853" s="19" t="s">
        <v>73</v>
      </c>
      <c r="D2853" s="20">
        <v>0.02</v>
      </c>
      <c r="E2853" s="21" t="s">
        <v>18</v>
      </c>
      <c r="F2853" s="19" t="s">
        <v>1864</v>
      </c>
      <c r="G2853" s="22" t="s">
        <v>15</v>
      </c>
      <c r="H2853" s="23">
        <v>4230.68</v>
      </c>
      <c r="I2853" s="23">
        <v>4230.68</v>
      </c>
      <c r="J2853" s="24">
        <v>0</v>
      </c>
      <c r="K2853" s="24"/>
    </row>
    <row r="2854" spans="1:11" ht="15" customHeight="1">
      <c r="A2854" s="18">
        <v>44106</v>
      </c>
      <c r="B2854" s="19" t="s">
        <v>300</v>
      </c>
      <c r="C2854" s="19" t="s">
        <v>424</v>
      </c>
      <c r="D2854" s="20">
        <v>0.02</v>
      </c>
      <c r="E2854" s="21" t="s">
        <v>18</v>
      </c>
      <c r="F2854" s="19" t="s">
        <v>1944</v>
      </c>
      <c r="G2854" s="22" t="s">
        <v>15</v>
      </c>
      <c r="H2854" s="23">
        <v>4033.06</v>
      </c>
      <c r="I2854" s="23">
        <v>4033.06</v>
      </c>
      <c r="J2854" s="24">
        <v>0</v>
      </c>
      <c r="K2854" s="24"/>
    </row>
    <row r="2855" spans="1:11" ht="15" customHeight="1">
      <c r="A2855" s="18">
        <v>44106</v>
      </c>
      <c r="B2855" s="19" t="s">
        <v>344</v>
      </c>
      <c r="C2855" s="19" t="s">
        <v>424</v>
      </c>
      <c r="D2855" s="20">
        <v>0.02</v>
      </c>
      <c r="E2855" s="21" t="s">
        <v>18</v>
      </c>
      <c r="F2855" s="19" t="s">
        <v>1675</v>
      </c>
      <c r="G2855" s="22" t="s">
        <v>15</v>
      </c>
      <c r="H2855" s="23">
        <v>6238.77</v>
      </c>
      <c r="I2855" s="23">
        <v>0</v>
      </c>
      <c r="J2855" s="24">
        <v>0</v>
      </c>
      <c r="K2855" s="24"/>
    </row>
    <row r="2856" spans="1:11" ht="15" customHeight="1">
      <c r="A2856" s="18">
        <v>44106</v>
      </c>
      <c r="B2856" s="19" t="s">
        <v>412</v>
      </c>
      <c r="C2856" s="19" t="s">
        <v>424</v>
      </c>
      <c r="D2856" s="20">
        <v>0.02</v>
      </c>
      <c r="E2856" s="21" t="s">
        <v>18</v>
      </c>
      <c r="F2856" s="19" t="s">
        <v>1848</v>
      </c>
      <c r="G2856" s="22" t="s">
        <v>15</v>
      </c>
      <c r="H2856" s="23">
        <v>4033.06</v>
      </c>
      <c r="I2856" s="23">
        <v>4033.06</v>
      </c>
      <c r="J2856" s="24">
        <v>0</v>
      </c>
      <c r="K2856" s="24"/>
    </row>
    <row r="2857" spans="1:11" ht="15" customHeight="1">
      <c r="A2857" s="18">
        <v>44106</v>
      </c>
      <c r="B2857" s="19" t="s">
        <v>412</v>
      </c>
      <c r="C2857" s="19" t="s">
        <v>424</v>
      </c>
      <c r="D2857" s="20">
        <v>0.02</v>
      </c>
      <c r="E2857" s="21" t="s">
        <v>18</v>
      </c>
      <c r="F2857" s="19" t="s">
        <v>1687</v>
      </c>
      <c r="G2857" s="22" t="s">
        <v>15</v>
      </c>
      <c r="H2857" s="23">
        <v>6238.77</v>
      </c>
      <c r="I2857" s="23">
        <v>6238.77</v>
      </c>
      <c r="J2857" s="24">
        <v>0</v>
      </c>
      <c r="K2857" s="24"/>
    </row>
    <row r="2858" spans="1:11" ht="15" customHeight="1">
      <c r="A2858" s="18">
        <v>44106</v>
      </c>
      <c r="B2858" s="19" t="s">
        <v>236</v>
      </c>
      <c r="C2858" s="19" t="s">
        <v>424</v>
      </c>
      <c r="D2858" s="20">
        <v>0.02</v>
      </c>
      <c r="E2858" s="21" t="s">
        <v>18</v>
      </c>
      <c r="F2858" s="19" t="s">
        <v>1613</v>
      </c>
      <c r="G2858" s="22" t="s">
        <v>15</v>
      </c>
      <c r="H2858" s="23">
        <v>6238.77</v>
      </c>
      <c r="I2858" s="23">
        <v>6238.77</v>
      </c>
      <c r="J2858" s="24">
        <v>0</v>
      </c>
      <c r="K2858" s="24"/>
    </row>
    <row r="2859" spans="1:11" ht="15" customHeight="1">
      <c r="A2859" s="18">
        <v>44106</v>
      </c>
      <c r="B2859" s="19" t="s">
        <v>387</v>
      </c>
      <c r="C2859" s="19" t="s">
        <v>421</v>
      </c>
      <c r="D2859" s="20">
        <v>2.01E-2</v>
      </c>
      <c r="E2859" s="21" t="s">
        <v>18</v>
      </c>
      <c r="F2859" s="19" t="s">
        <v>1865</v>
      </c>
      <c r="G2859" s="22" t="s">
        <v>15</v>
      </c>
      <c r="H2859" s="23">
        <v>4230.68</v>
      </c>
      <c r="I2859" s="23">
        <v>4230.68</v>
      </c>
      <c r="J2859" s="24">
        <v>0</v>
      </c>
      <c r="K2859" s="24"/>
    </row>
    <row r="2860" spans="1:11" ht="21.95" customHeight="1">
      <c r="A2860" s="18">
        <v>44106</v>
      </c>
      <c r="B2860" s="19" t="s">
        <v>2457</v>
      </c>
      <c r="C2860" s="19" t="s">
        <v>145</v>
      </c>
      <c r="D2860" s="20">
        <v>3.5572569999999998E-2</v>
      </c>
      <c r="E2860" s="21" t="s">
        <v>384</v>
      </c>
      <c r="F2860" s="19" t="s">
        <v>495</v>
      </c>
      <c r="G2860" s="22" t="s">
        <v>386</v>
      </c>
      <c r="H2860" s="23">
        <v>265</v>
      </c>
      <c r="I2860" s="23">
        <v>265</v>
      </c>
      <c r="J2860" s="24">
        <v>0</v>
      </c>
      <c r="K2860" s="24"/>
    </row>
    <row r="2861" spans="1:11" ht="15" customHeight="1">
      <c r="A2861" s="18">
        <v>44106</v>
      </c>
      <c r="B2861" s="19" t="s">
        <v>2458</v>
      </c>
      <c r="C2861" s="19" t="s">
        <v>41</v>
      </c>
      <c r="D2861" s="20">
        <v>0.04</v>
      </c>
      <c r="E2861" s="21" t="s">
        <v>13</v>
      </c>
      <c r="F2861" s="19" t="s">
        <v>605</v>
      </c>
      <c r="G2861" s="22" t="s">
        <v>15</v>
      </c>
      <c r="H2861" s="23">
        <v>58803</v>
      </c>
      <c r="I2861" s="23">
        <v>19344.3</v>
      </c>
      <c r="J2861" s="24">
        <v>773.77</v>
      </c>
      <c r="K2861" s="24"/>
    </row>
    <row r="2862" spans="1:11" ht="15" customHeight="1">
      <c r="A2862" s="18">
        <v>44106</v>
      </c>
      <c r="B2862" s="19" t="s">
        <v>2459</v>
      </c>
      <c r="C2862" s="19" t="s">
        <v>41</v>
      </c>
      <c r="D2862" s="20">
        <v>0.04</v>
      </c>
      <c r="E2862" s="21" t="s">
        <v>13</v>
      </c>
      <c r="F2862" s="19" t="s">
        <v>605</v>
      </c>
      <c r="G2862" s="22" t="s">
        <v>15</v>
      </c>
      <c r="H2862" s="23">
        <v>100546.33</v>
      </c>
      <c r="I2862" s="23">
        <v>33060.11</v>
      </c>
      <c r="J2862" s="24">
        <v>1322.4</v>
      </c>
      <c r="K2862" s="24"/>
    </row>
    <row r="2863" spans="1:11" ht="15" customHeight="1">
      <c r="A2863" s="18">
        <v>44109</v>
      </c>
      <c r="B2863" s="19" t="s">
        <v>344</v>
      </c>
      <c r="C2863" s="19" t="s">
        <v>424</v>
      </c>
      <c r="D2863" s="20">
        <v>0.02</v>
      </c>
      <c r="E2863" s="21" t="s">
        <v>18</v>
      </c>
      <c r="F2863" s="19" t="s">
        <v>1847</v>
      </c>
      <c r="G2863" s="22" t="s">
        <v>15</v>
      </c>
      <c r="H2863" s="23">
        <v>4230.68</v>
      </c>
      <c r="I2863" s="23">
        <v>0</v>
      </c>
      <c r="J2863" s="24">
        <v>0</v>
      </c>
      <c r="K2863" s="24"/>
    </row>
    <row r="2864" spans="1:11" ht="15" customHeight="1">
      <c r="A2864" s="18">
        <v>44109</v>
      </c>
      <c r="B2864" s="19" t="s">
        <v>1665</v>
      </c>
      <c r="C2864" s="19" t="s">
        <v>1565</v>
      </c>
      <c r="D2864" s="20">
        <v>2.01E-2</v>
      </c>
      <c r="E2864" s="21" t="s">
        <v>13</v>
      </c>
      <c r="F2864" s="19" t="s">
        <v>1703</v>
      </c>
      <c r="G2864" s="22" t="s">
        <v>15</v>
      </c>
      <c r="H2864" s="23">
        <v>1700</v>
      </c>
      <c r="I2864" s="23">
        <v>1700</v>
      </c>
      <c r="J2864" s="24">
        <v>34.17</v>
      </c>
      <c r="K2864" s="24"/>
    </row>
    <row r="2865" spans="1:11" ht="15" customHeight="1">
      <c r="A2865" s="18">
        <v>44109</v>
      </c>
      <c r="B2865" s="19" t="s">
        <v>2460</v>
      </c>
      <c r="C2865" s="19" t="s">
        <v>87</v>
      </c>
      <c r="D2865" s="20">
        <v>0.02</v>
      </c>
      <c r="E2865" s="21" t="s">
        <v>18</v>
      </c>
      <c r="F2865" s="19" t="s">
        <v>1790</v>
      </c>
      <c r="G2865" s="22" t="s">
        <v>15</v>
      </c>
      <c r="H2865" s="23">
        <v>900</v>
      </c>
      <c r="I2865" s="23">
        <v>900</v>
      </c>
      <c r="J2865" s="24">
        <v>0</v>
      </c>
      <c r="K2865" s="24"/>
    </row>
    <row r="2866" spans="1:11" ht="15" customHeight="1">
      <c r="A2866" s="18">
        <v>44109</v>
      </c>
      <c r="B2866" s="19" t="s">
        <v>2461</v>
      </c>
      <c r="C2866" s="19" t="s">
        <v>316</v>
      </c>
      <c r="D2866" s="20">
        <v>0.02</v>
      </c>
      <c r="E2866" s="21" t="s">
        <v>18</v>
      </c>
      <c r="F2866" s="19" t="s">
        <v>882</v>
      </c>
      <c r="G2866" s="22" t="s">
        <v>15</v>
      </c>
      <c r="H2866" s="23">
        <v>69.97</v>
      </c>
      <c r="I2866" s="23">
        <v>69.97</v>
      </c>
      <c r="J2866" s="24">
        <v>0</v>
      </c>
      <c r="K2866" s="24"/>
    </row>
    <row r="2867" spans="1:11" ht="15" customHeight="1">
      <c r="A2867" s="18">
        <v>44110</v>
      </c>
      <c r="B2867" s="19" t="s">
        <v>369</v>
      </c>
      <c r="C2867" s="19" t="s">
        <v>41</v>
      </c>
      <c r="D2867" s="20">
        <v>4.53E-2</v>
      </c>
      <c r="E2867" s="21" t="s">
        <v>13</v>
      </c>
      <c r="F2867" s="19" t="s">
        <v>2349</v>
      </c>
      <c r="G2867" s="22" t="s">
        <v>15</v>
      </c>
      <c r="H2867" s="23">
        <v>80500</v>
      </c>
      <c r="I2867" s="23">
        <v>80500</v>
      </c>
      <c r="J2867" s="24">
        <v>3646.65</v>
      </c>
      <c r="K2867" s="24"/>
    </row>
    <row r="2868" spans="1:11" ht="15" customHeight="1">
      <c r="A2868" s="18">
        <v>44110</v>
      </c>
      <c r="B2868" s="19" t="s">
        <v>2462</v>
      </c>
      <c r="C2868" s="19" t="s">
        <v>12</v>
      </c>
      <c r="D2868" s="20">
        <v>2.01E-2</v>
      </c>
      <c r="E2868" s="21" t="s">
        <v>436</v>
      </c>
      <c r="F2868" s="19" t="s">
        <v>2382</v>
      </c>
      <c r="G2868" s="22" t="s">
        <v>386</v>
      </c>
      <c r="H2868" s="23">
        <v>2200</v>
      </c>
      <c r="I2868" s="23">
        <v>2200</v>
      </c>
      <c r="J2868" s="24">
        <v>44.22</v>
      </c>
      <c r="K2868" s="24"/>
    </row>
    <row r="2869" spans="1:11" ht="15" customHeight="1">
      <c r="A2869" s="18">
        <v>44110</v>
      </c>
      <c r="B2869" s="19" t="s">
        <v>2463</v>
      </c>
      <c r="C2869" s="19" t="s">
        <v>51</v>
      </c>
      <c r="D2869" s="20">
        <v>0.03</v>
      </c>
      <c r="E2869" s="21" t="s">
        <v>18</v>
      </c>
      <c r="F2869" s="19" t="s">
        <v>52</v>
      </c>
      <c r="G2869" s="22" t="s">
        <v>15</v>
      </c>
      <c r="H2869" s="23">
        <v>14000</v>
      </c>
      <c r="I2869" s="23">
        <v>14000</v>
      </c>
      <c r="J2869" s="24">
        <v>0</v>
      </c>
      <c r="K2869" s="24"/>
    </row>
    <row r="2870" spans="1:11" ht="15" customHeight="1">
      <c r="A2870" s="18">
        <v>44110</v>
      </c>
      <c r="B2870" s="19" t="s">
        <v>2464</v>
      </c>
      <c r="C2870" s="19" t="s">
        <v>324</v>
      </c>
      <c r="D2870" s="20">
        <v>2.9000000000000001E-2</v>
      </c>
      <c r="E2870" s="21" t="s">
        <v>18</v>
      </c>
      <c r="F2870" s="19" t="s">
        <v>1941</v>
      </c>
      <c r="G2870" s="22" t="s">
        <v>15</v>
      </c>
      <c r="H2870" s="23">
        <v>2024.4</v>
      </c>
      <c r="I2870" s="23">
        <v>2024.4</v>
      </c>
      <c r="J2870" s="24">
        <v>0</v>
      </c>
      <c r="K2870" s="24"/>
    </row>
    <row r="2871" spans="1:11" ht="15" customHeight="1">
      <c r="A2871" s="18">
        <v>44110</v>
      </c>
      <c r="B2871" s="19" t="s">
        <v>2465</v>
      </c>
      <c r="C2871" s="19" t="s">
        <v>41</v>
      </c>
      <c r="D2871" s="20">
        <v>0.04</v>
      </c>
      <c r="E2871" s="21" t="s">
        <v>13</v>
      </c>
      <c r="F2871" s="19" t="s">
        <v>437</v>
      </c>
      <c r="G2871" s="22" t="s">
        <v>15</v>
      </c>
      <c r="H2871" s="23">
        <v>100750</v>
      </c>
      <c r="I2871" s="23">
        <v>6915.48</v>
      </c>
      <c r="J2871" s="24">
        <v>276.62</v>
      </c>
      <c r="K2871" s="24"/>
    </row>
    <row r="2872" spans="1:11" ht="15" customHeight="1">
      <c r="A2872" s="18">
        <v>44110</v>
      </c>
      <c r="B2872" s="19" t="s">
        <v>1268</v>
      </c>
      <c r="C2872" s="19" t="s">
        <v>41</v>
      </c>
      <c r="D2872" s="20">
        <v>0.04</v>
      </c>
      <c r="E2872" s="21" t="s">
        <v>13</v>
      </c>
      <c r="F2872" s="19" t="s">
        <v>437</v>
      </c>
      <c r="G2872" s="22" t="s">
        <v>15</v>
      </c>
      <c r="H2872" s="23">
        <v>735</v>
      </c>
      <c r="I2872" s="23">
        <v>174.36</v>
      </c>
      <c r="J2872" s="24">
        <v>6.97</v>
      </c>
      <c r="K2872" s="24"/>
    </row>
    <row r="2873" spans="1:11" ht="15" customHeight="1">
      <c r="A2873" s="18">
        <v>44111</v>
      </c>
      <c r="B2873" s="19" t="s">
        <v>2466</v>
      </c>
      <c r="C2873" s="19" t="s">
        <v>990</v>
      </c>
      <c r="D2873" s="20">
        <v>0.02</v>
      </c>
      <c r="E2873" s="21" t="s">
        <v>384</v>
      </c>
      <c r="F2873" s="19" t="s">
        <v>2287</v>
      </c>
      <c r="G2873" s="22" t="s">
        <v>386</v>
      </c>
      <c r="H2873" s="23">
        <v>162</v>
      </c>
      <c r="I2873" s="23">
        <v>162</v>
      </c>
      <c r="J2873" s="24">
        <v>0</v>
      </c>
      <c r="K2873" s="24"/>
    </row>
    <row r="2874" spans="1:11" ht="15" customHeight="1">
      <c r="A2874" s="18">
        <v>44111</v>
      </c>
      <c r="B2874" s="19" t="s">
        <v>2467</v>
      </c>
      <c r="C2874" s="19" t="s">
        <v>421</v>
      </c>
      <c r="D2874" s="20">
        <v>0.05</v>
      </c>
      <c r="E2874" s="21" t="s">
        <v>18</v>
      </c>
      <c r="F2874" s="19" t="s">
        <v>1626</v>
      </c>
      <c r="G2874" s="22" t="s">
        <v>15</v>
      </c>
      <c r="H2874" s="23">
        <v>650</v>
      </c>
      <c r="I2874" s="23">
        <v>650</v>
      </c>
      <c r="J2874" s="24">
        <v>0</v>
      </c>
      <c r="K2874" s="24"/>
    </row>
    <row r="2875" spans="1:11" ht="15" customHeight="1">
      <c r="A2875" s="18">
        <v>44111</v>
      </c>
      <c r="B2875" s="19" t="s">
        <v>2468</v>
      </c>
      <c r="C2875" s="19" t="s">
        <v>12</v>
      </c>
      <c r="D2875" s="20">
        <v>0.02</v>
      </c>
      <c r="E2875" s="21" t="s">
        <v>13</v>
      </c>
      <c r="F2875" s="19" t="s">
        <v>1561</v>
      </c>
      <c r="G2875" s="22" t="s">
        <v>15</v>
      </c>
      <c r="H2875" s="23">
        <v>5130.08</v>
      </c>
      <c r="I2875" s="23">
        <v>5130.08</v>
      </c>
      <c r="J2875" s="24">
        <v>102.6</v>
      </c>
      <c r="K2875" s="24"/>
    </row>
    <row r="2876" spans="1:11" ht="15" customHeight="1">
      <c r="A2876" s="18">
        <v>44113</v>
      </c>
      <c r="B2876" s="19" t="s">
        <v>101</v>
      </c>
      <c r="C2876" s="19" t="s">
        <v>41</v>
      </c>
      <c r="D2876" s="20">
        <v>0.02</v>
      </c>
      <c r="E2876" s="21" t="s">
        <v>13</v>
      </c>
      <c r="F2876" s="19" t="s">
        <v>1703</v>
      </c>
      <c r="G2876" s="22" t="s">
        <v>15</v>
      </c>
      <c r="H2876" s="23">
        <v>714</v>
      </c>
      <c r="I2876" s="23">
        <v>714</v>
      </c>
      <c r="J2876" s="24">
        <v>14.28</v>
      </c>
      <c r="K2876" s="24"/>
    </row>
    <row r="2877" spans="1:11" ht="15" customHeight="1">
      <c r="A2877" s="18">
        <v>44113</v>
      </c>
      <c r="B2877" s="19" t="s">
        <v>932</v>
      </c>
      <c r="C2877" s="19" t="s">
        <v>136</v>
      </c>
      <c r="D2877" s="20">
        <v>0.02</v>
      </c>
      <c r="E2877" s="21" t="s">
        <v>13</v>
      </c>
      <c r="F2877" s="19" t="s">
        <v>1488</v>
      </c>
      <c r="G2877" s="22" t="s">
        <v>15</v>
      </c>
      <c r="H2877" s="23">
        <v>5000</v>
      </c>
      <c r="I2877" s="23">
        <v>5000</v>
      </c>
      <c r="J2877" s="24">
        <v>100</v>
      </c>
      <c r="K2877" s="24"/>
    </row>
    <row r="2878" spans="1:11" ht="15" customHeight="1">
      <c r="A2878" s="18">
        <v>44113</v>
      </c>
      <c r="B2878" s="19" t="s">
        <v>932</v>
      </c>
      <c r="C2878" s="19" t="s">
        <v>41</v>
      </c>
      <c r="D2878" s="20">
        <v>0.02</v>
      </c>
      <c r="E2878" s="21" t="s">
        <v>13</v>
      </c>
      <c r="F2878" s="19" t="s">
        <v>1703</v>
      </c>
      <c r="G2878" s="22" t="s">
        <v>15</v>
      </c>
      <c r="H2878" s="23">
        <v>2500</v>
      </c>
      <c r="I2878" s="23">
        <v>2500</v>
      </c>
      <c r="J2878" s="24">
        <v>50</v>
      </c>
      <c r="K2878" s="24"/>
    </row>
    <row r="2879" spans="1:11" ht="21.95" customHeight="1">
      <c r="A2879" s="18">
        <v>44113</v>
      </c>
      <c r="B2879" s="19" t="s">
        <v>2469</v>
      </c>
      <c r="C2879" s="19" t="s">
        <v>17</v>
      </c>
      <c r="D2879" s="20">
        <v>0.02</v>
      </c>
      <c r="E2879" s="21" t="s">
        <v>18</v>
      </c>
      <c r="F2879" s="19" t="s">
        <v>2310</v>
      </c>
      <c r="G2879" s="22" t="s">
        <v>15</v>
      </c>
      <c r="H2879" s="23">
        <v>3500</v>
      </c>
      <c r="I2879" s="23">
        <v>3500</v>
      </c>
      <c r="J2879" s="24">
        <v>0</v>
      </c>
      <c r="K2879" s="24"/>
    </row>
    <row r="2880" spans="1:11" ht="15" customHeight="1">
      <c r="A2880" s="18">
        <v>44113</v>
      </c>
      <c r="B2880" s="19" t="s">
        <v>2470</v>
      </c>
      <c r="C2880" s="19" t="s">
        <v>1733</v>
      </c>
      <c r="D2880" s="20">
        <v>2.01E-2</v>
      </c>
      <c r="E2880" s="21" t="s">
        <v>384</v>
      </c>
      <c r="F2880" s="19" t="s">
        <v>2372</v>
      </c>
      <c r="G2880" s="22" t="s">
        <v>386</v>
      </c>
      <c r="H2880" s="23">
        <v>50.74</v>
      </c>
      <c r="I2880" s="23">
        <v>50.74</v>
      </c>
      <c r="J2880" s="24">
        <v>0</v>
      </c>
      <c r="K2880" s="24"/>
    </row>
    <row r="2881" spans="1:11" ht="15" customHeight="1">
      <c r="A2881" s="18">
        <v>44113</v>
      </c>
      <c r="B2881" s="19" t="s">
        <v>2471</v>
      </c>
      <c r="C2881" s="19" t="s">
        <v>1733</v>
      </c>
      <c r="D2881" s="20">
        <v>2.01E-2</v>
      </c>
      <c r="E2881" s="21" t="s">
        <v>384</v>
      </c>
      <c r="F2881" s="19" t="s">
        <v>2372</v>
      </c>
      <c r="G2881" s="22" t="s">
        <v>386</v>
      </c>
      <c r="H2881" s="23">
        <v>158.52000000000001</v>
      </c>
      <c r="I2881" s="23">
        <v>158.52000000000001</v>
      </c>
      <c r="J2881" s="24">
        <v>0</v>
      </c>
      <c r="K2881" s="24"/>
    </row>
    <row r="2882" spans="1:11" ht="15" customHeight="1">
      <c r="A2882" s="18">
        <v>44113</v>
      </c>
      <c r="B2882" s="19" t="s">
        <v>2472</v>
      </c>
      <c r="C2882" s="19" t="s">
        <v>718</v>
      </c>
      <c r="D2882" s="20">
        <v>2.7900000000000001E-2</v>
      </c>
      <c r="E2882" s="21" t="s">
        <v>13</v>
      </c>
      <c r="F2882" s="19" t="s">
        <v>1936</v>
      </c>
      <c r="G2882" s="22" t="s">
        <v>15</v>
      </c>
      <c r="H2882" s="23">
        <v>7500</v>
      </c>
      <c r="I2882" s="23">
        <v>7500</v>
      </c>
      <c r="J2882" s="24">
        <v>209.25</v>
      </c>
      <c r="K2882" s="24"/>
    </row>
    <row r="2883" spans="1:11" ht="15" customHeight="1">
      <c r="A2883" s="18">
        <v>44114</v>
      </c>
      <c r="B2883" s="19" t="s">
        <v>1721</v>
      </c>
      <c r="C2883" s="19" t="s">
        <v>1571</v>
      </c>
      <c r="D2883" s="20">
        <v>0.02</v>
      </c>
      <c r="E2883" s="21" t="s">
        <v>18</v>
      </c>
      <c r="F2883" s="19" t="s">
        <v>1572</v>
      </c>
      <c r="G2883" s="22" t="s">
        <v>15</v>
      </c>
      <c r="H2883" s="23">
        <v>8500</v>
      </c>
      <c r="I2883" s="23">
        <v>8500</v>
      </c>
      <c r="J2883" s="24">
        <v>0</v>
      </c>
      <c r="K2883" s="24"/>
    </row>
    <row r="2884" spans="1:11" ht="15" customHeight="1">
      <c r="A2884" s="18">
        <v>44117</v>
      </c>
      <c r="B2884" s="19" t="s">
        <v>344</v>
      </c>
      <c r="C2884" s="19" t="s">
        <v>424</v>
      </c>
      <c r="D2884" s="20">
        <v>0.02</v>
      </c>
      <c r="E2884" s="21" t="s">
        <v>18</v>
      </c>
      <c r="F2884" s="19" t="s">
        <v>2266</v>
      </c>
      <c r="G2884" s="22" t="s">
        <v>15</v>
      </c>
      <c r="H2884" s="23">
        <v>1680</v>
      </c>
      <c r="I2884" s="23">
        <v>1680</v>
      </c>
      <c r="J2884" s="24">
        <v>0</v>
      </c>
      <c r="K2884" s="24"/>
    </row>
    <row r="2885" spans="1:11" ht="15" customHeight="1">
      <c r="A2885" s="18">
        <v>44117</v>
      </c>
      <c r="B2885" s="19" t="s">
        <v>31</v>
      </c>
      <c r="C2885" s="19" t="s">
        <v>424</v>
      </c>
      <c r="D2885" s="20">
        <v>0.02</v>
      </c>
      <c r="E2885" s="21" t="s">
        <v>18</v>
      </c>
      <c r="F2885" s="19" t="s">
        <v>1687</v>
      </c>
      <c r="G2885" s="22" t="s">
        <v>15</v>
      </c>
      <c r="H2885" s="23">
        <v>4800</v>
      </c>
      <c r="I2885" s="23">
        <v>4800</v>
      </c>
      <c r="J2885" s="24">
        <v>0</v>
      </c>
      <c r="K2885" s="24"/>
    </row>
    <row r="2886" spans="1:11" ht="15" customHeight="1">
      <c r="A2886" s="18">
        <v>44117</v>
      </c>
      <c r="B2886" s="19" t="s">
        <v>1333</v>
      </c>
      <c r="C2886" s="19" t="s">
        <v>136</v>
      </c>
      <c r="D2886" s="20">
        <v>0.02</v>
      </c>
      <c r="E2886" s="21" t="s">
        <v>13</v>
      </c>
      <c r="F2886" s="19" t="s">
        <v>1488</v>
      </c>
      <c r="G2886" s="22" t="s">
        <v>15</v>
      </c>
      <c r="H2886" s="23">
        <v>1000</v>
      </c>
      <c r="I2886" s="23">
        <v>1000</v>
      </c>
      <c r="J2886" s="24">
        <v>20</v>
      </c>
      <c r="K2886" s="24"/>
    </row>
    <row r="2887" spans="1:11" ht="21.95" customHeight="1">
      <c r="A2887" s="18">
        <v>44117</v>
      </c>
      <c r="B2887" s="19" t="s">
        <v>275</v>
      </c>
      <c r="C2887" s="19" t="s">
        <v>21</v>
      </c>
      <c r="D2887" s="20">
        <v>2.01E-2</v>
      </c>
      <c r="E2887" s="21" t="s">
        <v>18</v>
      </c>
      <c r="F2887" s="19" t="s">
        <v>1327</v>
      </c>
      <c r="G2887" s="22" t="s">
        <v>15</v>
      </c>
      <c r="H2887" s="23">
        <v>13000</v>
      </c>
      <c r="I2887" s="23">
        <v>13000</v>
      </c>
      <c r="J2887" s="24">
        <v>0</v>
      </c>
      <c r="K2887" s="24"/>
    </row>
    <row r="2888" spans="1:11" ht="15" customHeight="1">
      <c r="A2888" s="18">
        <v>44117</v>
      </c>
      <c r="B2888" s="19" t="s">
        <v>2473</v>
      </c>
      <c r="C2888" s="19" t="s">
        <v>1655</v>
      </c>
      <c r="D2888" s="20">
        <v>0.03</v>
      </c>
      <c r="E2888" s="21" t="s">
        <v>13</v>
      </c>
      <c r="F2888" s="19" t="s">
        <v>2078</v>
      </c>
      <c r="G2888" s="22" t="s">
        <v>15</v>
      </c>
      <c r="H2888" s="23">
        <v>30800</v>
      </c>
      <c r="I2888" s="23">
        <v>30800</v>
      </c>
      <c r="J2888" s="24">
        <v>924</v>
      </c>
      <c r="K2888" s="24"/>
    </row>
    <row r="2889" spans="1:11" ht="15" customHeight="1">
      <c r="A2889" s="18">
        <v>44117</v>
      </c>
      <c r="B2889" s="19" t="s">
        <v>77</v>
      </c>
      <c r="C2889" s="19" t="s">
        <v>1655</v>
      </c>
      <c r="D2889" s="20">
        <v>0.03</v>
      </c>
      <c r="E2889" s="21" t="s">
        <v>13</v>
      </c>
      <c r="F2889" s="19" t="s">
        <v>2078</v>
      </c>
      <c r="G2889" s="22" t="s">
        <v>15</v>
      </c>
      <c r="H2889" s="23">
        <v>5233.33</v>
      </c>
      <c r="I2889" s="23">
        <v>5233.33</v>
      </c>
      <c r="J2889" s="24">
        <v>157</v>
      </c>
      <c r="K2889" s="24"/>
    </row>
    <row r="2890" spans="1:11" ht="21.95" customHeight="1">
      <c r="A2890" s="18">
        <v>44117</v>
      </c>
      <c r="B2890" s="19" t="s">
        <v>2474</v>
      </c>
      <c r="C2890" s="19" t="s">
        <v>45</v>
      </c>
      <c r="D2890" s="20">
        <v>0.05</v>
      </c>
      <c r="E2890" s="21" t="s">
        <v>18</v>
      </c>
      <c r="F2890" s="19" t="s">
        <v>36</v>
      </c>
      <c r="G2890" s="22" t="s">
        <v>15</v>
      </c>
      <c r="H2890" s="23">
        <v>18000</v>
      </c>
      <c r="I2890" s="23">
        <v>18000</v>
      </c>
      <c r="J2890" s="24">
        <v>0</v>
      </c>
      <c r="K2890" s="24"/>
    </row>
    <row r="2891" spans="1:11" ht="15" customHeight="1">
      <c r="A2891" s="18">
        <v>44117</v>
      </c>
      <c r="B2891" s="19" t="s">
        <v>2475</v>
      </c>
      <c r="C2891" s="19" t="s">
        <v>56</v>
      </c>
      <c r="D2891" s="20">
        <v>0.05</v>
      </c>
      <c r="E2891" s="21" t="s">
        <v>18</v>
      </c>
      <c r="F2891" s="19" t="s">
        <v>57</v>
      </c>
      <c r="G2891" s="22" t="s">
        <v>15</v>
      </c>
      <c r="H2891" s="23">
        <v>7000</v>
      </c>
      <c r="I2891" s="23">
        <v>7000</v>
      </c>
      <c r="J2891" s="24">
        <v>0</v>
      </c>
      <c r="K2891" s="24"/>
    </row>
    <row r="2892" spans="1:11" ht="15" customHeight="1">
      <c r="A2892" s="18">
        <v>44117</v>
      </c>
      <c r="B2892" s="19" t="s">
        <v>2476</v>
      </c>
      <c r="C2892" s="19" t="s">
        <v>1733</v>
      </c>
      <c r="D2892" s="20">
        <v>2.01E-2</v>
      </c>
      <c r="E2892" s="21" t="s">
        <v>384</v>
      </c>
      <c r="F2892" s="19" t="s">
        <v>2372</v>
      </c>
      <c r="G2892" s="22" t="s">
        <v>386</v>
      </c>
      <c r="H2892" s="23">
        <v>201.02</v>
      </c>
      <c r="I2892" s="23">
        <v>201.02</v>
      </c>
      <c r="J2892" s="24">
        <v>0</v>
      </c>
      <c r="K2892" s="24"/>
    </row>
    <row r="2893" spans="1:11" ht="15" customHeight="1">
      <c r="A2893" s="18">
        <v>44117</v>
      </c>
      <c r="B2893" s="19" t="s">
        <v>2477</v>
      </c>
      <c r="C2893" s="19" t="s">
        <v>32</v>
      </c>
      <c r="D2893" s="20">
        <v>0.02</v>
      </c>
      <c r="E2893" s="21" t="s">
        <v>13</v>
      </c>
      <c r="F2893" s="19" t="s">
        <v>1728</v>
      </c>
      <c r="G2893" s="22" t="s">
        <v>15</v>
      </c>
      <c r="H2893" s="23">
        <v>30272.42</v>
      </c>
      <c r="I2893" s="23">
        <v>30272.42</v>
      </c>
      <c r="J2893" s="24">
        <v>605.45000000000005</v>
      </c>
      <c r="K2893" s="24"/>
    </row>
    <row r="2894" spans="1:11" ht="15" customHeight="1">
      <c r="A2894" s="18">
        <v>44117</v>
      </c>
      <c r="B2894" s="19" t="s">
        <v>2478</v>
      </c>
      <c r="C2894" s="19" t="s">
        <v>32</v>
      </c>
      <c r="D2894" s="20">
        <v>0.02</v>
      </c>
      <c r="E2894" s="21" t="s">
        <v>13</v>
      </c>
      <c r="F2894" s="19" t="s">
        <v>1728</v>
      </c>
      <c r="G2894" s="22" t="s">
        <v>15</v>
      </c>
      <c r="H2894" s="23">
        <v>40000</v>
      </c>
      <c r="I2894" s="23">
        <v>40000</v>
      </c>
      <c r="J2894" s="24">
        <v>800</v>
      </c>
      <c r="K2894" s="24"/>
    </row>
    <row r="2895" spans="1:11" ht="21.95" customHeight="1">
      <c r="A2895" s="18">
        <v>44117</v>
      </c>
      <c r="B2895" s="19" t="s">
        <v>2479</v>
      </c>
      <c r="C2895" s="19" t="s">
        <v>24</v>
      </c>
      <c r="D2895" s="20">
        <v>0.02</v>
      </c>
      <c r="E2895" s="21" t="s">
        <v>13</v>
      </c>
      <c r="F2895" s="19" t="s">
        <v>65</v>
      </c>
      <c r="G2895" s="22" t="s">
        <v>15</v>
      </c>
      <c r="H2895" s="23">
        <v>28269.77</v>
      </c>
      <c r="I2895" s="23">
        <v>28269.77</v>
      </c>
      <c r="J2895" s="24">
        <v>565.4</v>
      </c>
      <c r="K2895" s="24"/>
    </row>
    <row r="2896" spans="1:11" ht="15" customHeight="1">
      <c r="A2896" s="18">
        <v>44118</v>
      </c>
      <c r="B2896" s="19" t="s">
        <v>200</v>
      </c>
      <c r="C2896" s="19" t="s">
        <v>17</v>
      </c>
      <c r="D2896" s="20">
        <v>0.02</v>
      </c>
      <c r="E2896" s="21" t="s">
        <v>18</v>
      </c>
      <c r="F2896" s="19" t="s">
        <v>2434</v>
      </c>
      <c r="G2896" s="22" t="s">
        <v>15</v>
      </c>
      <c r="H2896" s="23">
        <v>9000</v>
      </c>
      <c r="I2896" s="23">
        <v>9000</v>
      </c>
      <c r="J2896" s="24">
        <v>0</v>
      </c>
      <c r="K2896" s="24"/>
    </row>
    <row r="2897" spans="1:11" ht="15" customHeight="1">
      <c r="A2897" s="18">
        <v>44118</v>
      </c>
      <c r="B2897" s="19" t="s">
        <v>201</v>
      </c>
      <c r="C2897" s="19" t="s">
        <v>41</v>
      </c>
      <c r="D2897" s="20">
        <v>0.04</v>
      </c>
      <c r="E2897" s="21" t="s">
        <v>18</v>
      </c>
      <c r="F2897" s="19" t="s">
        <v>2400</v>
      </c>
      <c r="G2897" s="22" t="s">
        <v>15</v>
      </c>
      <c r="H2897" s="23">
        <v>33150</v>
      </c>
      <c r="I2897" s="23">
        <v>33150</v>
      </c>
      <c r="J2897" s="24">
        <v>0</v>
      </c>
      <c r="K2897" s="24"/>
    </row>
    <row r="2898" spans="1:11" ht="15" customHeight="1">
      <c r="A2898" s="18">
        <v>44118</v>
      </c>
      <c r="B2898" s="19" t="s">
        <v>788</v>
      </c>
      <c r="C2898" s="19" t="s">
        <v>136</v>
      </c>
      <c r="D2898" s="20">
        <v>0.02</v>
      </c>
      <c r="E2898" s="21" t="s">
        <v>384</v>
      </c>
      <c r="F2898" s="19" t="s">
        <v>783</v>
      </c>
      <c r="G2898" s="22" t="s">
        <v>386</v>
      </c>
      <c r="H2898" s="23">
        <v>1000</v>
      </c>
      <c r="I2898" s="23">
        <v>1000</v>
      </c>
      <c r="J2898" s="24">
        <v>0</v>
      </c>
      <c r="K2898" s="24"/>
    </row>
    <row r="2899" spans="1:11" ht="15" customHeight="1">
      <c r="A2899" s="18">
        <v>44118</v>
      </c>
      <c r="B2899" s="19" t="s">
        <v>1160</v>
      </c>
      <c r="C2899" s="19" t="s">
        <v>41</v>
      </c>
      <c r="D2899" s="20">
        <v>0.02</v>
      </c>
      <c r="E2899" s="21" t="s">
        <v>13</v>
      </c>
      <c r="F2899" s="19" t="s">
        <v>1703</v>
      </c>
      <c r="G2899" s="22" t="s">
        <v>15</v>
      </c>
      <c r="H2899" s="23">
        <v>101179.07</v>
      </c>
      <c r="I2899" s="23">
        <v>101179.07</v>
      </c>
      <c r="J2899" s="24">
        <v>2023.58</v>
      </c>
      <c r="K2899" s="24"/>
    </row>
    <row r="2900" spans="1:11" ht="15" customHeight="1">
      <c r="A2900" s="18">
        <v>44118</v>
      </c>
      <c r="B2900" s="19" t="s">
        <v>281</v>
      </c>
      <c r="C2900" s="19" t="s">
        <v>41</v>
      </c>
      <c r="D2900" s="20">
        <v>0.05</v>
      </c>
      <c r="E2900" s="21" t="s">
        <v>13</v>
      </c>
      <c r="F2900" s="19" t="s">
        <v>2339</v>
      </c>
      <c r="G2900" s="22" t="s">
        <v>15</v>
      </c>
      <c r="H2900" s="23">
        <v>50805.68</v>
      </c>
      <c r="I2900" s="23">
        <v>50805.68</v>
      </c>
      <c r="J2900" s="24">
        <v>2540.2800000000002</v>
      </c>
      <c r="K2900" s="24"/>
    </row>
    <row r="2901" spans="1:11" ht="15" customHeight="1">
      <c r="A2901" s="18">
        <v>44118</v>
      </c>
      <c r="B2901" s="19" t="s">
        <v>2480</v>
      </c>
      <c r="C2901" s="19" t="s">
        <v>1733</v>
      </c>
      <c r="D2901" s="20">
        <v>2.01E-2</v>
      </c>
      <c r="E2901" s="21" t="s">
        <v>384</v>
      </c>
      <c r="F2901" s="19" t="s">
        <v>1734</v>
      </c>
      <c r="G2901" s="22" t="s">
        <v>386</v>
      </c>
      <c r="H2901" s="23">
        <v>74.900000000000006</v>
      </c>
      <c r="I2901" s="23">
        <v>74.900000000000006</v>
      </c>
      <c r="J2901" s="24">
        <v>0</v>
      </c>
      <c r="K2901" s="24"/>
    </row>
    <row r="2902" spans="1:11" ht="15" customHeight="1">
      <c r="A2902" s="18">
        <v>44118</v>
      </c>
      <c r="B2902" s="19" t="s">
        <v>1457</v>
      </c>
      <c r="C2902" s="19" t="s">
        <v>41</v>
      </c>
      <c r="D2902" s="20">
        <v>0.04</v>
      </c>
      <c r="E2902" s="21" t="s">
        <v>13</v>
      </c>
      <c r="F2902" s="19" t="s">
        <v>2426</v>
      </c>
      <c r="G2902" s="22" t="s">
        <v>15</v>
      </c>
      <c r="H2902" s="23">
        <v>125977.72</v>
      </c>
      <c r="I2902" s="23">
        <v>125977.72</v>
      </c>
      <c r="J2902" s="24">
        <v>5039.1099999999997</v>
      </c>
      <c r="K2902" s="24"/>
    </row>
    <row r="2903" spans="1:11" ht="15" customHeight="1">
      <c r="A2903" s="18">
        <v>44118</v>
      </c>
      <c r="B2903" s="19" t="s">
        <v>336</v>
      </c>
      <c r="C2903" s="19" t="s">
        <v>825</v>
      </c>
      <c r="D2903" s="20">
        <v>3.1800000000000002E-2</v>
      </c>
      <c r="E2903" s="21" t="s">
        <v>13</v>
      </c>
      <c r="F2903" s="19" t="s">
        <v>769</v>
      </c>
      <c r="G2903" s="22" t="s">
        <v>15</v>
      </c>
      <c r="H2903" s="23">
        <v>88450</v>
      </c>
      <c r="I2903" s="23">
        <v>88450</v>
      </c>
      <c r="J2903" s="24">
        <v>2812.71</v>
      </c>
      <c r="K2903" s="24"/>
    </row>
    <row r="2904" spans="1:11" ht="15" customHeight="1">
      <c r="A2904" s="18">
        <v>44118</v>
      </c>
      <c r="B2904" s="19" t="s">
        <v>2481</v>
      </c>
      <c r="C2904" s="19" t="s">
        <v>41</v>
      </c>
      <c r="D2904" s="20">
        <v>0.04</v>
      </c>
      <c r="E2904" s="21" t="s">
        <v>13</v>
      </c>
      <c r="F2904" s="19" t="s">
        <v>732</v>
      </c>
      <c r="G2904" s="22" t="s">
        <v>15</v>
      </c>
      <c r="H2904" s="23">
        <v>91167.86</v>
      </c>
      <c r="I2904" s="23">
        <v>91167.86</v>
      </c>
      <c r="J2904" s="24">
        <v>3646.71</v>
      </c>
      <c r="K2904" s="24"/>
    </row>
    <row r="2905" spans="1:11" ht="15" customHeight="1">
      <c r="A2905" s="18">
        <v>44118</v>
      </c>
      <c r="B2905" s="19" t="s">
        <v>2482</v>
      </c>
      <c r="C2905" s="19" t="s">
        <v>73</v>
      </c>
      <c r="D2905" s="20">
        <v>0.02</v>
      </c>
      <c r="E2905" s="21" t="s">
        <v>384</v>
      </c>
      <c r="F2905" s="19" t="s">
        <v>2483</v>
      </c>
      <c r="G2905" s="22" t="s">
        <v>386</v>
      </c>
      <c r="H2905" s="23">
        <v>170</v>
      </c>
      <c r="I2905" s="23">
        <v>170</v>
      </c>
      <c r="J2905" s="24">
        <v>0</v>
      </c>
      <c r="K2905" s="24"/>
    </row>
    <row r="2906" spans="1:11" ht="15" customHeight="1">
      <c r="A2906" s="18">
        <v>44118</v>
      </c>
      <c r="B2906" s="19" t="s">
        <v>2484</v>
      </c>
      <c r="C2906" s="19" t="s">
        <v>282</v>
      </c>
      <c r="D2906" s="20">
        <v>0.05</v>
      </c>
      <c r="E2906" s="21" t="s">
        <v>18</v>
      </c>
      <c r="F2906" s="19" t="s">
        <v>1750</v>
      </c>
      <c r="G2906" s="22" t="s">
        <v>15</v>
      </c>
      <c r="H2906" s="23">
        <v>37500</v>
      </c>
      <c r="I2906" s="23">
        <v>37500</v>
      </c>
      <c r="J2906" s="24">
        <v>0</v>
      </c>
      <c r="K2906" s="24"/>
    </row>
    <row r="2907" spans="1:11" ht="15" customHeight="1">
      <c r="A2907" s="18">
        <v>44118</v>
      </c>
      <c r="B2907" s="19" t="s">
        <v>2485</v>
      </c>
      <c r="C2907" s="19" t="s">
        <v>1378</v>
      </c>
      <c r="D2907" s="20">
        <v>0</v>
      </c>
      <c r="E2907" s="21" t="s">
        <v>18</v>
      </c>
      <c r="F2907" s="19" t="s">
        <v>1820</v>
      </c>
      <c r="G2907" s="22" t="s">
        <v>15</v>
      </c>
      <c r="H2907" s="23">
        <v>810</v>
      </c>
      <c r="I2907" s="23">
        <v>810</v>
      </c>
      <c r="J2907" s="24">
        <v>0</v>
      </c>
      <c r="K2907" s="24"/>
    </row>
    <row r="2908" spans="1:11" ht="15" customHeight="1">
      <c r="A2908" s="18">
        <v>44119</v>
      </c>
      <c r="B2908" s="19" t="s">
        <v>201</v>
      </c>
      <c r="C2908" s="19" t="s">
        <v>17</v>
      </c>
      <c r="D2908" s="20">
        <v>0.02</v>
      </c>
      <c r="E2908" s="21" t="s">
        <v>18</v>
      </c>
      <c r="F2908" s="19" t="s">
        <v>2331</v>
      </c>
      <c r="G2908" s="22" t="s">
        <v>15</v>
      </c>
      <c r="H2908" s="23">
        <v>16500</v>
      </c>
      <c r="I2908" s="23">
        <v>16500</v>
      </c>
      <c r="J2908" s="24">
        <v>0</v>
      </c>
      <c r="K2908" s="24"/>
    </row>
    <row r="2909" spans="1:11" ht="15" customHeight="1">
      <c r="A2909" s="18">
        <v>44119</v>
      </c>
      <c r="B2909" s="19" t="s">
        <v>271</v>
      </c>
      <c r="C2909" s="19" t="s">
        <v>17</v>
      </c>
      <c r="D2909" s="20">
        <v>0.02</v>
      </c>
      <c r="E2909" s="21" t="s">
        <v>18</v>
      </c>
      <c r="F2909" s="19" t="s">
        <v>1985</v>
      </c>
      <c r="G2909" s="22" t="s">
        <v>15</v>
      </c>
      <c r="H2909" s="23">
        <v>8000</v>
      </c>
      <c r="I2909" s="23">
        <v>8000</v>
      </c>
      <c r="J2909" s="24">
        <v>0</v>
      </c>
      <c r="K2909" s="24"/>
    </row>
    <row r="2910" spans="1:11" ht="15" customHeight="1">
      <c r="A2910" s="18">
        <v>44119</v>
      </c>
      <c r="B2910" s="19" t="s">
        <v>2486</v>
      </c>
      <c r="C2910" s="19" t="s">
        <v>533</v>
      </c>
      <c r="D2910" s="20">
        <v>2.01E-2</v>
      </c>
      <c r="E2910" s="21" t="s">
        <v>384</v>
      </c>
      <c r="F2910" s="19" t="s">
        <v>534</v>
      </c>
      <c r="G2910" s="22" t="s">
        <v>386</v>
      </c>
      <c r="H2910" s="23">
        <v>865</v>
      </c>
      <c r="I2910" s="23">
        <v>865</v>
      </c>
      <c r="J2910" s="24">
        <v>0</v>
      </c>
      <c r="K2910" s="24"/>
    </row>
    <row r="2911" spans="1:11" ht="15" customHeight="1">
      <c r="A2911" s="18">
        <v>44119</v>
      </c>
      <c r="B2911" s="19" t="s">
        <v>1021</v>
      </c>
      <c r="C2911" s="19" t="s">
        <v>38</v>
      </c>
      <c r="D2911" s="20">
        <v>0.02</v>
      </c>
      <c r="E2911" s="21" t="s">
        <v>13</v>
      </c>
      <c r="F2911" s="19" t="s">
        <v>2106</v>
      </c>
      <c r="G2911" s="22" t="s">
        <v>15</v>
      </c>
      <c r="H2911" s="23">
        <v>17854.95</v>
      </c>
      <c r="I2911" s="23">
        <v>17854.95</v>
      </c>
      <c r="J2911" s="24">
        <v>357.1</v>
      </c>
      <c r="K2911" s="24"/>
    </row>
    <row r="2912" spans="1:11" ht="15" customHeight="1">
      <c r="A2912" s="18">
        <v>44119</v>
      </c>
      <c r="B2912" s="19" t="s">
        <v>2487</v>
      </c>
      <c r="C2912" s="19" t="s">
        <v>27</v>
      </c>
      <c r="D2912" s="20">
        <v>0.03</v>
      </c>
      <c r="E2912" s="21" t="s">
        <v>18</v>
      </c>
      <c r="F2912" s="19" t="s">
        <v>100</v>
      </c>
      <c r="G2912" s="22" t="s">
        <v>15</v>
      </c>
      <c r="H2912" s="23">
        <v>160.94</v>
      </c>
      <c r="I2912" s="23">
        <v>160.94</v>
      </c>
      <c r="J2912" s="24">
        <v>0</v>
      </c>
      <c r="K2912" s="24"/>
    </row>
    <row r="2913" spans="1:11" ht="15" customHeight="1">
      <c r="A2913" s="18">
        <v>44119</v>
      </c>
      <c r="B2913" s="19" t="s">
        <v>2488</v>
      </c>
      <c r="C2913" s="19" t="s">
        <v>27</v>
      </c>
      <c r="D2913" s="20">
        <v>0.03</v>
      </c>
      <c r="E2913" s="21" t="s">
        <v>18</v>
      </c>
      <c r="F2913" s="19" t="s">
        <v>100</v>
      </c>
      <c r="G2913" s="22" t="s">
        <v>15</v>
      </c>
      <c r="H2913" s="23">
        <v>1820</v>
      </c>
      <c r="I2913" s="23">
        <v>1820</v>
      </c>
      <c r="J2913" s="24">
        <v>0</v>
      </c>
      <c r="K2913" s="24"/>
    </row>
    <row r="2914" spans="1:11" ht="15" customHeight="1">
      <c r="A2914" s="18">
        <v>44120</v>
      </c>
      <c r="B2914" s="19" t="s">
        <v>66</v>
      </c>
      <c r="C2914" s="19" t="s">
        <v>421</v>
      </c>
      <c r="D2914" s="20">
        <v>0.02</v>
      </c>
      <c r="E2914" s="21" t="s">
        <v>18</v>
      </c>
      <c r="F2914" s="19" t="s">
        <v>2373</v>
      </c>
      <c r="G2914" s="22" t="s">
        <v>15</v>
      </c>
      <c r="H2914" s="23">
        <v>10440</v>
      </c>
      <c r="I2914" s="23">
        <v>10440</v>
      </c>
      <c r="J2914" s="24">
        <v>0</v>
      </c>
      <c r="K2914" s="24"/>
    </row>
    <row r="2915" spans="1:11" ht="15" customHeight="1">
      <c r="A2915" s="18">
        <v>44120</v>
      </c>
      <c r="B2915" s="19" t="s">
        <v>31</v>
      </c>
      <c r="C2915" s="19" t="s">
        <v>21</v>
      </c>
      <c r="D2915" s="20">
        <v>0.02</v>
      </c>
      <c r="E2915" s="21" t="s">
        <v>18</v>
      </c>
      <c r="F2915" s="19" t="s">
        <v>2003</v>
      </c>
      <c r="G2915" s="22" t="s">
        <v>15</v>
      </c>
      <c r="H2915" s="23">
        <v>9000</v>
      </c>
      <c r="I2915" s="23">
        <v>9000</v>
      </c>
      <c r="J2915" s="24">
        <v>0</v>
      </c>
      <c r="K2915" s="24"/>
    </row>
    <row r="2916" spans="1:11" ht="15" customHeight="1">
      <c r="A2916" s="53">
        <v>44120</v>
      </c>
      <c r="B2916" s="54" t="s">
        <v>2489</v>
      </c>
      <c r="C2916" s="54" t="s">
        <v>1733</v>
      </c>
      <c r="D2916" s="55">
        <v>2.01E-2</v>
      </c>
      <c r="E2916" s="56" t="s">
        <v>384</v>
      </c>
      <c r="F2916" s="54" t="s">
        <v>2372</v>
      </c>
      <c r="G2916" s="57" t="s">
        <v>386</v>
      </c>
      <c r="H2916" s="58">
        <v>0</v>
      </c>
      <c r="I2916" s="58">
        <v>0</v>
      </c>
      <c r="J2916" s="59">
        <v>0</v>
      </c>
      <c r="K2916" s="59"/>
    </row>
    <row r="2917" spans="1:11" ht="15" customHeight="1">
      <c r="A2917" s="18">
        <v>44120</v>
      </c>
      <c r="B2917" s="19" t="s">
        <v>2490</v>
      </c>
      <c r="C2917" s="19" t="s">
        <v>1733</v>
      </c>
      <c r="D2917" s="20">
        <v>2.01E-2</v>
      </c>
      <c r="E2917" s="21" t="s">
        <v>384</v>
      </c>
      <c r="F2917" s="19" t="s">
        <v>2372</v>
      </c>
      <c r="G2917" s="22" t="s">
        <v>386</v>
      </c>
      <c r="H2917" s="23">
        <v>60</v>
      </c>
      <c r="I2917" s="23">
        <v>60</v>
      </c>
      <c r="J2917" s="24">
        <v>0</v>
      </c>
      <c r="K2917" s="24"/>
    </row>
    <row r="2918" spans="1:11" ht="15" customHeight="1">
      <c r="A2918" s="18">
        <v>44120</v>
      </c>
      <c r="B2918" s="19" t="s">
        <v>2491</v>
      </c>
      <c r="C2918" s="19" t="s">
        <v>82</v>
      </c>
      <c r="D2918" s="20">
        <v>0.02</v>
      </c>
      <c r="E2918" s="21" t="s">
        <v>13</v>
      </c>
      <c r="F2918" s="19" t="s">
        <v>1658</v>
      </c>
      <c r="G2918" s="22" t="s">
        <v>15</v>
      </c>
      <c r="H2918" s="23">
        <v>20022.72</v>
      </c>
      <c r="I2918" s="23">
        <v>20022.72</v>
      </c>
      <c r="J2918" s="24">
        <v>400.45</v>
      </c>
      <c r="K2918" s="24"/>
    </row>
    <row r="2919" spans="1:11" ht="15" customHeight="1">
      <c r="A2919" s="18">
        <v>44121</v>
      </c>
      <c r="B2919" s="19" t="s">
        <v>2492</v>
      </c>
      <c r="C2919" s="19" t="s">
        <v>41</v>
      </c>
      <c r="D2919" s="20">
        <v>0.04</v>
      </c>
      <c r="E2919" s="21" t="s">
        <v>13</v>
      </c>
      <c r="F2919" s="19" t="s">
        <v>2078</v>
      </c>
      <c r="G2919" s="22" t="s">
        <v>15</v>
      </c>
      <c r="H2919" s="23">
        <v>102627.91</v>
      </c>
      <c r="I2919" s="23">
        <v>102627.91</v>
      </c>
      <c r="J2919" s="24">
        <v>4105.12</v>
      </c>
      <c r="K2919" s="24"/>
    </row>
    <row r="2920" spans="1:11" ht="15" customHeight="1">
      <c r="A2920" s="18">
        <v>44123</v>
      </c>
      <c r="B2920" s="19" t="s">
        <v>2493</v>
      </c>
      <c r="C2920" s="19" t="s">
        <v>41</v>
      </c>
      <c r="D2920" s="20">
        <v>0.04</v>
      </c>
      <c r="E2920" s="21" t="s">
        <v>13</v>
      </c>
      <c r="F2920" s="19" t="s">
        <v>1899</v>
      </c>
      <c r="G2920" s="22" t="s">
        <v>15</v>
      </c>
      <c r="H2920" s="23">
        <v>8350</v>
      </c>
      <c r="I2920" s="23">
        <v>8350</v>
      </c>
      <c r="J2920" s="24">
        <v>334</v>
      </c>
      <c r="K2920" s="24"/>
    </row>
    <row r="2921" spans="1:11" ht="15" customHeight="1">
      <c r="A2921" s="18">
        <v>44123</v>
      </c>
      <c r="B2921" s="19" t="s">
        <v>2494</v>
      </c>
      <c r="C2921" s="19" t="s">
        <v>1760</v>
      </c>
      <c r="D2921" s="20">
        <v>0.05</v>
      </c>
      <c r="E2921" s="21" t="s">
        <v>18</v>
      </c>
      <c r="F2921" s="19" t="s">
        <v>49</v>
      </c>
      <c r="G2921" s="22" t="s">
        <v>15</v>
      </c>
      <c r="H2921" s="23">
        <v>580.14</v>
      </c>
      <c r="I2921" s="23">
        <v>580.14</v>
      </c>
      <c r="J2921" s="24">
        <v>0</v>
      </c>
      <c r="K2921" s="24"/>
    </row>
    <row r="2922" spans="1:11" ht="15" customHeight="1">
      <c r="A2922" s="18">
        <v>44124</v>
      </c>
      <c r="B2922" s="19" t="s">
        <v>292</v>
      </c>
      <c r="C2922" s="19" t="s">
        <v>295</v>
      </c>
      <c r="D2922" s="20">
        <v>0.05</v>
      </c>
      <c r="E2922" s="21" t="s">
        <v>18</v>
      </c>
      <c r="F2922" s="19" t="s">
        <v>1614</v>
      </c>
      <c r="G2922" s="22" t="s">
        <v>15</v>
      </c>
      <c r="H2922" s="23">
        <v>47000</v>
      </c>
      <c r="I2922" s="23">
        <v>47000</v>
      </c>
      <c r="J2922" s="24">
        <v>0</v>
      </c>
      <c r="K2922" s="24"/>
    </row>
    <row r="2923" spans="1:11" ht="15" customHeight="1">
      <c r="A2923" s="18">
        <v>44124</v>
      </c>
      <c r="B2923" s="19" t="s">
        <v>2495</v>
      </c>
      <c r="C2923" s="19" t="s">
        <v>718</v>
      </c>
      <c r="D2923" s="20">
        <v>0.03</v>
      </c>
      <c r="E2923" s="21" t="s">
        <v>13</v>
      </c>
      <c r="F2923" s="19" t="s">
        <v>2312</v>
      </c>
      <c r="G2923" s="22" t="s">
        <v>15</v>
      </c>
      <c r="H2923" s="23">
        <v>44880</v>
      </c>
      <c r="I2923" s="23">
        <v>44880</v>
      </c>
      <c r="J2923" s="24">
        <v>1346.4</v>
      </c>
      <c r="K2923" s="24"/>
    </row>
    <row r="2924" spans="1:11" ht="15" customHeight="1">
      <c r="A2924" s="18">
        <v>44124</v>
      </c>
      <c r="B2924" s="19" t="s">
        <v>2496</v>
      </c>
      <c r="C2924" s="19" t="s">
        <v>41</v>
      </c>
      <c r="D2924" s="20">
        <v>0.04</v>
      </c>
      <c r="E2924" s="21" t="s">
        <v>13</v>
      </c>
      <c r="F2924" s="19" t="s">
        <v>2497</v>
      </c>
      <c r="G2924" s="22" t="s">
        <v>15</v>
      </c>
      <c r="H2924" s="23">
        <v>50000</v>
      </c>
      <c r="I2924" s="23">
        <v>50000</v>
      </c>
      <c r="J2924" s="24">
        <v>2000</v>
      </c>
      <c r="K2924" s="24"/>
    </row>
    <row r="2925" spans="1:11" ht="21.95" customHeight="1">
      <c r="A2925" s="18">
        <v>44125</v>
      </c>
      <c r="B2925" s="19" t="s">
        <v>993</v>
      </c>
      <c r="C2925" s="19" t="s">
        <v>21</v>
      </c>
      <c r="D2925" s="20">
        <v>2.01E-2</v>
      </c>
      <c r="E2925" s="21" t="s">
        <v>18</v>
      </c>
      <c r="F2925" s="19" t="s">
        <v>1327</v>
      </c>
      <c r="G2925" s="22" t="s">
        <v>15</v>
      </c>
      <c r="H2925" s="23">
        <v>42500</v>
      </c>
      <c r="I2925" s="23">
        <v>42500</v>
      </c>
      <c r="J2925" s="24">
        <v>0</v>
      </c>
      <c r="K2925" s="24"/>
    </row>
    <row r="2926" spans="1:11" ht="15" customHeight="1">
      <c r="A2926" s="18">
        <v>44126</v>
      </c>
      <c r="B2926" s="19" t="s">
        <v>66</v>
      </c>
      <c r="C2926" s="19" t="s">
        <v>41</v>
      </c>
      <c r="D2926" s="20">
        <v>0.04</v>
      </c>
      <c r="E2926" s="21" t="s">
        <v>18</v>
      </c>
      <c r="F2926" s="19" t="s">
        <v>2400</v>
      </c>
      <c r="G2926" s="22" t="s">
        <v>15</v>
      </c>
      <c r="H2926" s="23">
        <v>30000</v>
      </c>
      <c r="I2926" s="23">
        <v>30000</v>
      </c>
      <c r="J2926" s="24">
        <v>0</v>
      </c>
      <c r="K2926" s="24"/>
    </row>
    <row r="2927" spans="1:11" ht="21.95" customHeight="1">
      <c r="A2927" s="18">
        <v>44126</v>
      </c>
      <c r="B2927" s="19" t="s">
        <v>2498</v>
      </c>
      <c r="C2927" s="19" t="s">
        <v>73</v>
      </c>
      <c r="D2927" s="20">
        <v>0.02</v>
      </c>
      <c r="E2927" s="21" t="s">
        <v>384</v>
      </c>
      <c r="F2927" s="19" t="s">
        <v>2499</v>
      </c>
      <c r="G2927" s="22" t="s">
        <v>386</v>
      </c>
      <c r="H2927" s="23">
        <v>603</v>
      </c>
      <c r="I2927" s="23">
        <v>603</v>
      </c>
      <c r="J2927" s="24">
        <v>0</v>
      </c>
      <c r="K2927" s="24"/>
    </row>
    <row r="2928" spans="1:11" ht="15" customHeight="1">
      <c r="A2928" s="53">
        <v>44132</v>
      </c>
      <c r="B2928" s="54" t="s">
        <v>2500</v>
      </c>
      <c r="C2928" s="54" t="s">
        <v>1196</v>
      </c>
      <c r="D2928" s="55">
        <v>0.05</v>
      </c>
      <c r="E2928" s="56" t="s">
        <v>384</v>
      </c>
      <c r="F2928" s="54" t="s">
        <v>2501</v>
      </c>
      <c r="G2928" s="57" t="s">
        <v>386</v>
      </c>
      <c r="H2928" s="58">
        <v>0</v>
      </c>
      <c r="I2928" s="58">
        <v>0</v>
      </c>
      <c r="J2928" s="59">
        <v>0</v>
      </c>
      <c r="K2928" s="59"/>
    </row>
    <row r="2929" spans="1:11" ht="15" customHeight="1">
      <c r="A2929" s="53">
        <v>44132</v>
      </c>
      <c r="B2929" s="54" t="s">
        <v>2502</v>
      </c>
      <c r="C2929" s="54" t="s">
        <v>1196</v>
      </c>
      <c r="D2929" s="55">
        <v>0.05</v>
      </c>
      <c r="E2929" s="56" t="s">
        <v>384</v>
      </c>
      <c r="F2929" s="54" t="s">
        <v>2501</v>
      </c>
      <c r="G2929" s="57" t="s">
        <v>386</v>
      </c>
      <c r="H2929" s="58">
        <v>0</v>
      </c>
      <c r="I2929" s="58">
        <v>0</v>
      </c>
      <c r="J2929" s="59">
        <v>0</v>
      </c>
      <c r="K2929" s="59"/>
    </row>
    <row r="2930" spans="1:11" ht="15" customHeight="1" thickBot="1">
      <c r="A2930" s="18">
        <v>44133</v>
      </c>
      <c r="B2930" s="19" t="s">
        <v>2503</v>
      </c>
      <c r="C2930" s="19" t="s">
        <v>1733</v>
      </c>
      <c r="D2930" s="20">
        <v>2.01E-2</v>
      </c>
      <c r="E2930" s="21" t="s">
        <v>384</v>
      </c>
      <c r="F2930" s="19" t="s">
        <v>1734</v>
      </c>
      <c r="G2930" s="22" t="s">
        <v>386</v>
      </c>
      <c r="H2930" s="23">
        <v>0</v>
      </c>
      <c r="I2930" s="23">
        <v>0</v>
      </c>
      <c r="J2930" s="24">
        <v>0</v>
      </c>
      <c r="K2930" s="24"/>
    </row>
    <row r="2931" spans="1:11" ht="15" customHeight="1" thickBot="1">
      <c r="A2931" s="1"/>
      <c r="B2931" s="1"/>
      <c r="C2931" s="1"/>
      <c r="D2931" s="1"/>
      <c r="E2931" s="1"/>
      <c r="F2931" s="1"/>
      <c r="G2931" s="38"/>
      <c r="H2931" s="36">
        <f>SUM(H2848:H2930)</f>
        <v>1586779.15</v>
      </c>
      <c r="I2931" s="44">
        <f>SUM(I2848:I2930)</f>
        <v>1370936.5599999998</v>
      </c>
      <c r="J2931" s="79">
        <f>SUM(J2848:J2930)</f>
        <v>34298.22</v>
      </c>
      <c r="K2931" s="80"/>
    </row>
    <row r="2932" spans="1:11" ht="15.95" customHeight="1" thickBot="1">
      <c r="A2932" s="140"/>
      <c r="B2932" s="140"/>
      <c r="C2932" s="140"/>
      <c r="D2932" s="140"/>
      <c r="E2932" s="140"/>
      <c r="F2932" s="140"/>
      <c r="G2932" s="140"/>
      <c r="H2932" s="140"/>
      <c r="I2932" s="140"/>
      <c r="J2932" s="140"/>
      <c r="K2932" s="1"/>
    </row>
    <row r="2933" spans="1:11" ht="26.1" customHeight="1" thickBot="1">
      <c r="A2933" s="8" t="s">
        <v>1</v>
      </c>
      <c r="B2933" s="8" t="s">
        <v>2</v>
      </c>
      <c r="C2933" s="8" t="s">
        <v>3</v>
      </c>
      <c r="D2933" s="8" t="s">
        <v>4</v>
      </c>
      <c r="E2933" s="8" t="s">
        <v>5</v>
      </c>
      <c r="F2933" s="8" t="s">
        <v>6</v>
      </c>
      <c r="G2933" s="8" t="s">
        <v>7</v>
      </c>
      <c r="H2933" s="8" t="s">
        <v>8</v>
      </c>
      <c r="I2933" s="8" t="s">
        <v>9</v>
      </c>
      <c r="J2933" s="42" t="s">
        <v>10</v>
      </c>
      <c r="K2933" s="43"/>
    </row>
    <row r="2934" spans="1:11" ht="15" customHeight="1">
      <c r="A2934" s="18">
        <v>44137</v>
      </c>
      <c r="B2934" s="19" t="s">
        <v>344</v>
      </c>
      <c r="C2934" s="19" t="s">
        <v>424</v>
      </c>
      <c r="D2934" s="20">
        <v>0</v>
      </c>
      <c r="E2934" s="21" t="s">
        <v>18</v>
      </c>
      <c r="F2934" s="19" t="s">
        <v>1944</v>
      </c>
      <c r="G2934" s="22" t="s">
        <v>15</v>
      </c>
      <c r="H2934" s="23">
        <v>4033.06</v>
      </c>
      <c r="I2934" s="23">
        <v>4033.06</v>
      </c>
      <c r="J2934" s="24">
        <v>0</v>
      </c>
      <c r="K2934" s="24"/>
    </row>
    <row r="2935" spans="1:11" ht="15" customHeight="1">
      <c r="A2935" s="18">
        <v>44137</v>
      </c>
      <c r="B2935" s="19" t="s">
        <v>765</v>
      </c>
      <c r="C2935" s="19" t="s">
        <v>424</v>
      </c>
      <c r="D2935" s="20">
        <v>0</v>
      </c>
      <c r="E2935" s="21" t="s">
        <v>18</v>
      </c>
      <c r="F2935" s="19" t="s">
        <v>1687</v>
      </c>
      <c r="G2935" s="22" t="s">
        <v>15</v>
      </c>
      <c r="H2935" s="23">
        <v>6238.77</v>
      </c>
      <c r="I2935" s="23">
        <v>6238.77</v>
      </c>
      <c r="J2935" s="24">
        <v>0</v>
      </c>
      <c r="K2935" s="24"/>
    </row>
    <row r="2936" spans="1:11" ht="15" customHeight="1">
      <c r="A2936" s="18">
        <v>44138</v>
      </c>
      <c r="B2936" s="19" t="s">
        <v>86</v>
      </c>
      <c r="C2936" s="19" t="s">
        <v>421</v>
      </c>
      <c r="D2936" s="20">
        <v>0</v>
      </c>
      <c r="E2936" s="21" t="s">
        <v>18</v>
      </c>
      <c r="F2936" s="19" t="s">
        <v>2373</v>
      </c>
      <c r="G2936" s="22" t="s">
        <v>15</v>
      </c>
      <c r="H2936" s="23">
        <v>13572</v>
      </c>
      <c r="I2936" s="23">
        <v>13572</v>
      </c>
      <c r="J2936" s="24">
        <v>0</v>
      </c>
      <c r="K2936" s="24"/>
    </row>
    <row r="2937" spans="1:11" ht="15" customHeight="1">
      <c r="A2937" s="18">
        <v>44138</v>
      </c>
      <c r="B2937" s="19" t="s">
        <v>344</v>
      </c>
      <c r="C2937" s="19" t="s">
        <v>424</v>
      </c>
      <c r="D2937" s="20">
        <v>0</v>
      </c>
      <c r="E2937" s="21" t="s">
        <v>18</v>
      </c>
      <c r="F2937" s="19" t="s">
        <v>1846</v>
      </c>
      <c r="G2937" s="22" t="s">
        <v>15</v>
      </c>
      <c r="H2937" s="23">
        <v>4033.06</v>
      </c>
      <c r="I2937" s="23">
        <v>4033.06</v>
      </c>
      <c r="J2937" s="24">
        <v>0</v>
      </c>
      <c r="K2937" s="24"/>
    </row>
    <row r="2938" spans="1:11" ht="15" customHeight="1">
      <c r="A2938" s="18">
        <v>44138</v>
      </c>
      <c r="B2938" s="19" t="s">
        <v>344</v>
      </c>
      <c r="C2938" s="19" t="s">
        <v>73</v>
      </c>
      <c r="D2938" s="20">
        <v>0</v>
      </c>
      <c r="E2938" s="21" t="s">
        <v>18</v>
      </c>
      <c r="F2938" s="19" t="s">
        <v>1864</v>
      </c>
      <c r="G2938" s="22" t="s">
        <v>15</v>
      </c>
      <c r="H2938" s="23">
        <v>4230.68</v>
      </c>
      <c r="I2938" s="23">
        <v>4230.68</v>
      </c>
      <c r="J2938" s="24">
        <v>0</v>
      </c>
      <c r="K2938" s="24"/>
    </row>
    <row r="2939" spans="1:11" ht="15" customHeight="1">
      <c r="A2939" s="18">
        <v>44138</v>
      </c>
      <c r="B2939" s="19" t="s">
        <v>31</v>
      </c>
      <c r="C2939" s="19" t="s">
        <v>424</v>
      </c>
      <c r="D2939" s="20">
        <v>0</v>
      </c>
      <c r="E2939" s="21" t="s">
        <v>18</v>
      </c>
      <c r="F2939" s="19" t="s">
        <v>1675</v>
      </c>
      <c r="G2939" s="22" t="s">
        <v>15</v>
      </c>
      <c r="H2939" s="23">
        <v>6238.77</v>
      </c>
      <c r="I2939" s="23">
        <v>6238.77</v>
      </c>
      <c r="J2939" s="24">
        <v>0</v>
      </c>
      <c r="K2939" s="24"/>
    </row>
    <row r="2940" spans="1:11" ht="15" customHeight="1">
      <c r="A2940" s="18">
        <v>44138</v>
      </c>
      <c r="B2940" s="19" t="s">
        <v>464</v>
      </c>
      <c r="C2940" s="19" t="s">
        <v>424</v>
      </c>
      <c r="D2940" s="20">
        <v>0</v>
      </c>
      <c r="E2940" s="21" t="s">
        <v>18</v>
      </c>
      <c r="F2940" s="19" t="s">
        <v>1673</v>
      </c>
      <c r="G2940" s="22" t="s">
        <v>15</v>
      </c>
      <c r="H2940" s="23">
        <v>6238.77</v>
      </c>
      <c r="I2940" s="23">
        <v>6238.77</v>
      </c>
      <c r="J2940" s="24">
        <v>0</v>
      </c>
      <c r="K2940" s="24"/>
    </row>
    <row r="2941" spans="1:11" ht="15" customHeight="1">
      <c r="A2941" s="18">
        <v>44138</v>
      </c>
      <c r="B2941" s="19" t="s">
        <v>464</v>
      </c>
      <c r="C2941" s="19" t="s">
        <v>424</v>
      </c>
      <c r="D2941" s="20">
        <v>0</v>
      </c>
      <c r="E2941" s="21" t="s">
        <v>18</v>
      </c>
      <c r="F2941" s="19" t="s">
        <v>1848</v>
      </c>
      <c r="G2941" s="22" t="s">
        <v>15</v>
      </c>
      <c r="H2941" s="23">
        <v>4033.06</v>
      </c>
      <c r="I2941" s="23">
        <v>4033.06</v>
      </c>
      <c r="J2941" s="24">
        <v>0</v>
      </c>
      <c r="K2941" s="24"/>
    </row>
    <row r="2942" spans="1:11" ht="15" customHeight="1">
      <c r="A2942" s="18">
        <v>44138</v>
      </c>
      <c r="B2942" s="19" t="s">
        <v>765</v>
      </c>
      <c r="C2942" s="19" t="s">
        <v>424</v>
      </c>
      <c r="D2942" s="20">
        <v>0</v>
      </c>
      <c r="E2942" s="21" t="s">
        <v>18</v>
      </c>
      <c r="F2942" s="19" t="s">
        <v>1686</v>
      </c>
      <c r="G2942" s="22" t="s">
        <v>15</v>
      </c>
      <c r="H2942" s="23">
        <v>4230.68</v>
      </c>
      <c r="I2942" s="23">
        <v>4230.68</v>
      </c>
      <c r="J2942" s="24">
        <v>0</v>
      </c>
      <c r="K2942" s="24"/>
    </row>
    <row r="2943" spans="1:11" ht="15" customHeight="1">
      <c r="A2943" s="18">
        <v>44138</v>
      </c>
      <c r="B2943" s="19" t="s">
        <v>260</v>
      </c>
      <c r="C2943" s="19" t="s">
        <v>424</v>
      </c>
      <c r="D2943" s="20">
        <v>0</v>
      </c>
      <c r="E2943" s="21" t="s">
        <v>18</v>
      </c>
      <c r="F2943" s="19" t="s">
        <v>1613</v>
      </c>
      <c r="G2943" s="22" t="s">
        <v>15</v>
      </c>
      <c r="H2943" s="23">
        <v>6238.77</v>
      </c>
      <c r="I2943" s="23">
        <v>6238.77</v>
      </c>
      <c r="J2943" s="24">
        <v>0</v>
      </c>
      <c r="K2943" s="24"/>
    </row>
    <row r="2944" spans="1:11" ht="15" customHeight="1">
      <c r="A2944" s="18">
        <v>44138</v>
      </c>
      <c r="B2944" s="19" t="s">
        <v>34</v>
      </c>
      <c r="C2944" s="19" t="s">
        <v>421</v>
      </c>
      <c r="D2944" s="20">
        <v>2.01E-2</v>
      </c>
      <c r="E2944" s="21" t="s">
        <v>18</v>
      </c>
      <c r="F2944" s="19" t="s">
        <v>1865</v>
      </c>
      <c r="G2944" s="22" t="s">
        <v>15</v>
      </c>
      <c r="H2944" s="23">
        <v>4230.68</v>
      </c>
      <c r="I2944" s="23">
        <v>4230.68</v>
      </c>
      <c r="J2944" s="24">
        <v>0</v>
      </c>
      <c r="K2944" s="24"/>
    </row>
    <row r="2945" spans="1:11" ht="15" customHeight="1">
      <c r="A2945" s="18">
        <v>44138</v>
      </c>
      <c r="B2945" s="19" t="s">
        <v>1732</v>
      </c>
      <c r="C2945" s="19" t="s">
        <v>1196</v>
      </c>
      <c r="D2945" s="20">
        <v>0.05</v>
      </c>
      <c r="E2945" s="21" t="s">
        <v>384</v>
      </c>
      <c r="F2945" s="19" t="s">
        <v>2501</v>
      </c>
      <c r="G2945" s="22" t="s">
        <v>386</v>
      </c>
      <c r="H2945" s="23">
        <v>400</v>
      </c>
      <c r="I2945" s="23">
        <v>400</v>
      </c>
      <c r="J2945" s="24">
        <v>0</v>
      </c>
      <c r="K2945" s="24"/>
    </row>
    <row r="2946" spans="1:11" ht="15" customHeight="1">
      <c r="A2946" s="18">
        <v>44138</v>
      </c>
      <c r="B2946" s="19" t="s">
        <v>2504</v>
      </c>
      <c r="C2946" s="19" t="s">
        <v>345</v>
      </c>
      <c r="D2946" s="20">
        <v>0</v>
      </c>
      <c r="E2946" s="21" t="s">
        <v>18</v>
      </c>
      <c r="F2946" s="19" t="s">
        <v>2505</v>
      </c>
      <c r="G2946" s="22" t="s">
        <v>15</v>
      </c>
      <c r="H2946" s="23">
        <v>600</v>
      </c>
      <c r="I2946" s="23">
        <v>600</v>
      </c>
      <c r="J2946" s="24">
        <v>0</v>
      </c>
      <c r="K2946" s="24"/>
    </row>
    <row r="2947" spans="1:11" ht="15" customHeight="1">
      <c r="A2947" s="18">
        <v>44138</v>
      </c>
      <c r="B2947" s="19" t="s">
        <v>2506</v>
      </c>
      <c r="C2947" s="19" t="s">
        <v>41</v>
      </c>
      <c r="D2947" s="20">
        <v>0.04</v>
      </c>
      <c r="E2947" s="21" t="s">
        <v>13</v>
      </c>
      <c r="F2947" s="19" t="s">
        <v>605</v>
      </c>
      <c r="G2947" s="22" t="s">
        <v>15</v>
      </c>
      <c r="H2947" s="23">
        <v>17286</v>
      </c>
      <c r="I2947" s="23">
        <v>5798.52</v>
      </c>
      <c r="J2947" s="24">
        <v>231.94</v>
      </c>
      <c r="K2947" s="24"/>
    </row>
    <row r="2948" spans="1:11" ht="15" customHeight="1">
      <c r="A2948" s="18">
        <v>44138</v>
      </c>
      <c r="B2948" s="19" t="s">
        <v>2507</v>
      </c>
      <c r="C2948" s="19" t="s">
        <v>41</v>
      </c>
      <c r="D2948" s="20">
        <v>0.04</v>
      </c>
      <c r="E2948" s="21" t="s">
        <v>13</v>
      </c>
      <c r="F2948" s="19" t="s">
        <v>605</v>
      </c>
      <c r="G2948" s="22" t="s">
        <v>15</v>
      </c>
      <c r="H2948" s="23">
        <v>213198</v>
      </c>
      <c r="I2948" s="23">
        <v>81805.009999999995</v>
      </c>
      <c r="J2948" s="24">
        <v>3272.2</v>
      </c>
      <c r="K2948" s="24"/>
    </row>
    <row r="2949" spans="1:11" ht="15" customHeight="1">
      <c r="A2949" s="18">
        <v>44138</v>
      </c>
      <c r="B2949" s="19" t="s">
        <v>2508</v>
      </c>
      <c r="C2949" s="19" t="s">
        <v>41</v>
      </c>
      <c r="D2949" s="20">
        <v>0.04</v>
      </c>
      <c r="E2949" s="21" t="s">
        <v>13</v>
      </c>
      <c r="F2949" s="19" t="s">
        <v>605</v>
      </c>
      <c r="G2949" s="22" t="s">
        <v>15</v>
      </c>
      <c r="H2949" s="23">
        <v>230394</v>
      </c>
      <c r="I2949" s="23">
        <v>78172.08</v>
      </c>
      <c r="J2949" s="24">
        <v>3126.88</v>
      </c>
      <c r="K2949" s="24"/>
    </row>
    <row r="2950" spans="1:11" ht="15" customHeight="1">
      <c r="A2950" s="18">
        <v>44138</v>
      </c>
      <c r="B2950" s="19" t="s">
        <v>2509</v>
      </c>
      <c r="C2950" s="19" t="s">
        <v>41</v>
      </c>
      <c r="D2950" s="20">
        <v>0.04</v>
      </c>
      <c r="E2950" s="21" t="s">
        <v>13</v>
      </c>
      <c r="F2950" s="19" t="s">
        <v>605</v>
      </c>
      <c r="G2950" s="22" t="s">
        <v>15</v>
      </c>
      <c r="H2950" s="23">
        <v>138612</v>
      </c>
      <c r="I2950" s="23">
        <v>45818.79</v>
      </c>
      <c r="J2950" s="24">
        <v>1832.75</v>
      </c>
      <c r="K2950" s="24"/>
    </row>
    <row r="2951" spans="1:11" ht="15" customHeight="1">
      <c r="A2951" s="18">
        <v>44138</v>
      </c>
      <c r="B2951" s="19" t="s">
        <v>2510</v>
      </c>
      <c r="C2951" s="19" t="s">
        <v>41</v>
      </c>
      <c r="D2951" s="20">
        <v>0.04</v>
      </c>
      <c r="E2951" s="21" t="s">
        <v>13</v>
      </c>
      <c r="F2951" s="19" t="s">
        <v>605</v>
      </c>
      <c r="G2951" s="22" t="s">
        <v>15</v>
      </c>
      <c r="H2951" s="23">
        <v>183822</v>
      </c>
      <c r="I2951" s="23">
        <v>61328.33</v>
      </c>
      <c r="J2951" s="24">
        <v>2453.13</v>
      </c>
      <c r="K2951" s="24"/>
    </row>
    <row r="2952" spans="1:11" ht="15" customHeight="1">
      <c r="A2952" s="18">
        <v>44138</v>
      </c>
      <c r="B2952" s="19" t="s">
        <v>2511</v>
      </c>
      <c r="C2952" s="19" t="s">
        <v>41</v>
      </c>
      <c r="D2952" s="20">
        <v>0.04</v>
      </c>
      <c r="E2952" s="21" t="s">
        <v>13</v>
      </c>
      <c r="F2952" s="19" t="s">
        <v>605</v>
      </c>
      <c r="G2952" s="22" t="s">
        <v>15</v>
      </c>
      <c r="H2952" s="23">
        <v>117440</v>
      </c>
      <c r="I2952" s="23">
        <v>40550.65</v>
      </c>
      <c r="J2952" s="24">
        <v>1622.03</v>
      </c>
      <c r="K2952" s="24"/>
    </row>
    <row r="2953" spans="1:11" ht="15" customHeight="1">
      <c r="A2953" s="18">
        <v>44138</v>
      </c>
      <c r="B2953" s="19" t="s">
        <v>2512</v>
      </c>
      <c r="C2953" s="19" t="s">
        <v>41</v>
      </c>
      <c r="D2953" s="20">
        <v>0.04</v>
      </c>
      <c r="E2953" s="21" t="s">
        <v>13</v>
      </c>
      <c r="F2953" s="19" t="s">
        <v>605</v>
      </c>
      <c r="G2953" s="22" t="s">
        <v>15</v>
      </c>
      <c r="H2953" s="23">
        <v>167712</v>
      </c>
      <c r="I2953" s="23">
        <v>54955.35</v>
      </c>
      <c r="J2953" s="24">
        <v>2198.21</v>
      </c>
      <c r="K2953" s="24"/>
    </row>
    <row r="2954" spans="1:11" ht="15" customHeight="1">
      <c r="A2954" s="18">
        <v>44138</v>
      </c>
      <c r="B2954" s="19" t="s">
        <v>2513</v>
      </c>
      <c r="C2954" s="19" t="s">
        <v>24</v>
      </c>
      <c r="D2954" s="20">
        <v>0.02</v>
      </c>
      <c r="E2954" s="21" t="s">
        <v>13</v>
      </c>
      <c r="F2954" s="19" t="s">
        <v>417</v>
      </c>
      <c r="G2954" s="22" t="s">
        <v>15</v>
      </c>
      <c r="H2954" s="23">
        <v>1850</v>
      </c>
      <c r="I2954" s="23">
        <v>1850</v>
      </c>
      <c r="J2954" s="24">
        <v>37</v>
      </c>
      <c r="K2954" s="24"/>
    </row>
    <row r="2955" spans="1:11" ht="15" customHeight="1">
      <c r="A2955" s="18">
        <v>44138</v>
      </c>
      <c r="B2955" s="19" t="s">
        <v>2514</v>
      </c>
      <c r="C2955" s="19" t="s">
        <v>41</v>
      </c>
      <c r="D2955" s="20">
        <v>0.04</v>
      </c>
      <c r="E2955" s="21" t="s">
        <v>13</v>
      </c>
      <c r="F2955" s="19" t="s">
        <v>376</v>
      </c>
      <c r="G2955" s="22" t="s">
        <v>15</v>
      </c>
      <c r="H2955" s="23">
        <v>1548</v>
      </c>
      <c r="I2955" s="23">
        <v>464.4</v>
      </c>
      <c r="J2955" s="24">
        <v>18.579999999999998</v>
      </c>
      <c r="K2955" s="24"/>
    </row>
    <row r="2956" spans="1:11" ht="15" customHeight="1">
      <c r="A2956" s="18">
        <v>44139</v>
      </c>
      <c r="B2956" s="19" t="s">
        <v>344</v>
      </c>
      <c r="C2956" s="19" t="s">
        <v>41</v>
      </c>
      <c r="D2956" s="20">
        <v>2.5000000000000001E-2</v>
      </c>
      <c r="E2956" s="21" t="s">
        <v>13</v>
      </c>
      <c r="F2956" s="19" t="s">
        <v>2389</v>
      </c>
      <c r="G2956" s="22" t="s">
        <v>15</v>
      </c>
      <c r="H2956" s="23">
        <v>20250</v>
      </c>
      <c r="I2956" s="23">
        <v>20250</v>
      </c>
      <c r="J2956" s="24">
        <v>506.25</v>
      </c>
      <c r="K2956" s="24"/>
    </row>
    <row r="2957" spans="1:11" ht="15" customHeight="1">
      <c r="A2957" s="18">
        <v>44139</v>
      </c>
      <c r="B2957" s="19" t="s">
        <v>31</v>
      </c>
      <c r="C2957" s="19" t="s">
        <v>41</v>
      </c>
      <c r="D2957" s="20">
        <v>2.5000000000000001E-2</v>
      </c>
      <c r="E2957" s="21" t="s">
        <v>13</v>
      </c>
      <c r="F2957" s="19" t="s">
        <v>2389</v>
      </c>
      <c r="G2957" s="22" t="s">
        <v>15</v>
      </c>
      <c r="H2957" s="23">
        <v>1200</v>
      </c>
      <c r="I2957" s="23">
        <v>1200</v>
      </c>
      <c r="J2957" s="24">
        <v>30</v>
      </c>
      <c r="K2957" s="24"/>
    </row>
    <row r="2958" spans="1:11" ht="15" customHeight="1">
      <c r="A2958" s="18">
        <v>44139</v>
      </c>
      <c r="B2958" s="19" t="s">
        <v>31</v>
      </c>
      <c r="C2958" s="19" t="s">
        <v>424</v>
      </c>
      <c r="D2958" s="20">
        <v>0</v>
      </c>
      <c r="E2958" s="21" t="s">
        <v>18</v>
      </c>
      <c r="F2958" s="19" t="s">
        <v>1674</v>
      </c>
      <c r="G2958" s="22" t="s">
        <v>15</v>
      </c>
      <c r="H2958" s="23">
        <v>4033.06</v>
      </c>
      <c r="I2958" s="23">
        <v>4033.06</v>
      </c>
      <c r="J2958" s="24">
        <v>0</v>
      </c>
      <c r="K2958" s="24"/>
    </row>
    <row r="2959" spans="1:11" ht="15" customHeight="1">
      <c r="A2959" s="18">
        <v>44139</v>
      </c>
      <c r="B2959" s="19" t="s">
        <v>31</v>
      </c>
      <c r="C2959" s="19" t="s">
        <v>424</v>
      </c>
      <c r="D2959" s="20">
        <v>0</v>
      </c>
      <c r="E2959" s="21" t="s">
        <v>18</v>
      </c>
      <c r="F2959" s="19" t="s">
        <v>1847</v>
      </c>
      <c r="G2959" s="22" t="s">
        <v>15</v>
      </c>
      <c r="H2959" s="23">
        <v>4230.68</v>
      </c>
      <c r="I2959" s="23">
        <v>4230.68</v>
      </c>
      <c r="J2959" s="24">
        <v>0</v>
      </c>
      <c r="K2959" s="24"/>
    </row>
    <row r="2960" spans="1:11" ht="15" customHeight="1">
      <c r="A2960" s="18">
        <v>44139</v>
      </c>
      <c r="B2960" s="19" t="s">
        <v>600</v>
      </c>
      <c r="C2960" s="19" t="s">
        <v>41</v>
      </c>
      <c r="D2960" s="20">
        <v>2.8500000000000001E-2</v>
      </c>
      <c r="E2960" s="21" t="s">
        <v>13</v>
      </c>
      <c r="F2960" s="19" t="s">
        <v>2515</v>
      </c>
      <c r="G2960" s="22" t="s">
        <v>15</v>
      </c>
      <c r="H2960" s="23">
        <v>23389.200000000001</v>
      </c>
      <c r="I2960" s="23">
        <v>23389.200000000001</v>
      </c>
      <c r="J2960" s="24">
        <v>666.59</v>
      </c>
      <c r="K2960" s="24"/>
    </row>
    <row r="2961" spans="1:11" ht="15" customHeight="1">
      <c r="A2961" s="18">
        <v>44139</v>
      </c>
      <c r="B2961" s="19" t="s">
        <v>2516</v>
      </c>
      <c r="C2961" s="19" t="s">
        <v>324</v>
      </c>
      <c r="D2961" s="20">
        <v>2.9000000000000001E-2</v>
      </c>
      <c r="E2961" s="21" t="s">
        <v>18</v>
      </c>
      <c r="F2961" s="19" t="s">
        <v>1941</v>
      </c>
      <c r="G2961" s="22" t="s">
        <v>15</v>
      </c>
      <c r="H2961" s="23">
        <v>2159.69</v>
      </c>
      <c r="I2961" s="23">
        <v>2159.69</v>
      </c>
      <c r="J2961" s="24">
        <v>0</v>
      </c>
      <c r="K2961" s="24"/>
    </row>
    <row r="2962" spans="1:11" ht="15" customHeight="1">
      <c r="A2962" s="18">
        <v>44139</v>
      </c>
      <c r="B2962" s="19" t="s">
        <v>2517</v>
      </c>
      <c r="C2962" s="19" t="s">
        <v>324</v>
      </c>
      <c r="D2962" s="20">
        <v>2.9000000000000001E-2</v>
      </c>
      <c r="E2962" s="21" t="s">
        <v>18</v>
      </c>
      <c r="F2962" s="19" t="s">
        <v>1941</v>
      </c>
      <c r="G2962" s="22" t="s">
        <v>15</v>
      </c>
      <c r="H2962" s="23">
        <v>1917.3</v>
      </c>
      <c r="I2962" s="23">
        <v>1917.3</v>
      </c>
      <c r="J2962" s="24">
        <v>0</v>
      </c>
      <c r="K2962" s="24"/>
    </row>
    <row r="2963" spans="1:11" ht="15" customHeight="1">
      <c r="A2963" s="18">
        <v>44139</v>
      </c>
      <c r="B2963" s="19" t="s">
        <v>2518</v>
      </c>
      <c r="C2963" s="19" t="s">
        <v>21</v>
      </c>
      <c r="D2963" s="20">
        <v>0.02</v>
      </c>
      <c r="E2963" s="21" t="s">
        <v>18</v>
      </c>
      <c r="F2963" s="19" t="s">
        <v>2519</v>
      </c>
      <c r="G2963" s="22" t="s">
        <v>15</v>
      </c>
      <c r="H2963" s="23">
        <v>1740</v>
      </c>
      <c r="I2963" s="23">
        <v>1740</v>
      </c>
      <c r="J2963" s="24">
        <v>0</v>
      </c>
      <c r="K2963" s="24"/>
    </row>
    <row r="2964" spans="1:11" ht="15" customHeight="1">
      <c r="A2964" s="18">
        <v>44140</v>
      </c>
      <c r="B2964" s="19" t="s">
        <v>2502</v>
      </c>
      <c r="C2964" s="19" t="s">
        <v>41</v>
      </c>
      <c r="D2964" s="20">
        <v>2.01E-2</v>
      </c>
      <c r="E2964" s="21" t="s">
        <v>436</v>
      </c>
      <c r="F2964" s="19" t="s">
        <v>2193</v>
      </c>
      <c r="G2964" s="22" t="s">
        <v>386</v>
      </c>
      <c r="H2964" s="23">
        <v>2000</v>
      </c>
      <c r="I2964" s="23">
        <v>2000</v>
      </c>
      <c r="J2964" s="24">
        <v>40.200000000000003</v>
      </c>
      <c r="K2964" s="24"/>
    </row>
    <row r="2965" spans="1:11" ht="15" customHeight="1">
      <c r="A2965" s="18">
        <v>44140</v>
      </c>
      <c r="B2965" s="19" t="s">
        <v>2520</v>
      </c>
      <c r="C2965" s="19" t="s">
        <v>12</v>
      </c>
      <c r="D2965" s="20">
        <v>2.01E-2</v>
      </c>
      <c r="E2965" s="21" t="s">
        <v>436</v>
      </c>
      <c r="F2965" s="19" t="s">
        <v>2382</v>
      </c>
      <c r="G2965" s="22" t="s">
        <v>386</v>
      </c>
      <c r="H2965" s="23">
        <v>8580</v>
      </c>
      <c r="I2965" s="23">
        <v>8580</v>
      </c>
      <c r="J2965" s="24">
        <v>172.46</v>
      </c>
      <c r="K2965" s="24"/>
    </row>
    <row r="2966" spans="1:11" ht="15" customHeight="1">
      <c r="A2966" s="18">
        <v>44141</v>
      </c>
      <c r="B2966" s="19" t="s">
        <v>2521</v>
      </c>
      <c r="C2966" s="19" t="s">
        <v>12</v>
      </c>
      <c r="D2966" s="20">
        <v>0.05</v>
      </c>
      <c r="E2966" s="21" t="s">
        <v>13</v>
      </c>
      <c r="F2966" s="19" t="s">
        <v>14</v>
      </c>
      <c r="G2966" s="22" t="s">
        <v>15</v>
      </c>
      <c r="H2966" s="23">
        <v>3608.21</v>
      </c>
      <c r="I2966" s="23">
        <v>3608.21</v>
      </c>
      <c r="J2966" s="24">
        <v>180.41</v>
      </c>
      <c r="K2966" s="24"/>
    </row>
    <row r="2967" spans="1:11" ht="15" customHeight="1">
      <c r="A2967" s="18">
        <v>44145</v>
      </c>
      <c r="B2967" s="19" t="s">
        <v>1902</v>
      </c>
      <c r="C2967" s="19" t="s">
        <v>136</v>
      </c>
      <c r="D2967" s="20">
        <v>0.02</v>
      </c>
      <c r="E2967" s="21" t="s">
        <v>384</v>
      </c>
      <c r="F2967" s="19" t="s">
        <v>783</v>
      </c>
      <c r="G2967" s="22" t="s">
        <v>386</v>
      </c>
      <c r="H2967" s="23">
        <v>1000</v>
      </c>
      <c r="I2967" s="23">
        <v>1000</v>
      </c>
      <c r="J2967" s="24">
        <v>0</v>
      </c>
      <c r="K2967" s="24"/>
    </row>
    <row r="2968" spans="1:11" ht="15" customHeight="1">
      <c r="A2968" s="18">
        <v>44145</v>
      </c>
      <c r="B2968" s="19" t="s">
        <v>396</v>
      </c>
      <c r="C2968" s="19" t="s">
        <v>41</v>
      </c>
      <c r="D2968" s="20">
        <v>4.5400000000000003E-2</v>
      </c>
      <c r="E2968" s="21" t="s">
        <v>13</v>
      </c>
      <c r="F2968" s="19" t="s">
        <v>2349</v>
      </c>
      <c r="G2968" s="22" t="s">
        <v>15</v>
      </c>
      <c r="H2968" s="23">
        <v>42000</v>
      </c>
      <c r="I2968" s="23">
        <v>42000</v>
      </c>
      <c r="J2968" s="24">
        <v>1906.8</v>
      </c>
      <c r="K2968" s="24"/>
    </row>
    <row r="2969" spans="1:11" ht="15" customHeight="1">
      <c r="A2969" s="18">
        <v>44145</v>
      </c>
      <c r="B2969" s="19" t="s">
        <v>2522</v>
      </c>
      <c r="C2969" s="19" t="s">
        <v>533</v>
      </c>
      <c r="D2969" s="20">
        <v>2.01E-2</v>
      </c>
      <c r="E2969" s="21" t="s">
        <v>384</v>
      </c>
      <c r="F2969" s="19" t="s">
        <v>534</v>
      </c>
      <c r="G2969" s="22" t="s">
        <v>386</v>
      </c>
      <c r="H2969" s="23">
        <v>616</v>
      </c>
      <c r="I2969" s="23">
        <v>616</v>
      </c>
      <c r="J2969" s="24">
        <v>0</v>
      </c>
      <c r="K2969" s="24"/>
    </row>
    <row r="2970" spans="1:11" ht="15" customHeight="1">
      <c r="A2970" s="18">
        <v>44145</v>
      </c>
      <c r="B2970" s="19" t="s">
        <v>2523</v>
      </c>
      <c r="C2970" s="19" t="s">
        <v>1283</v>
      </c>
      <c r="D2970" s="20">
        <v>0.05</v>
      </c>
      <c r="E2970" s="21" t="s">
        <v>18</v>
      </c>
      <c r="F2970" s="19" t="s">
        <v>1698</v>
      </c>
      <c r="G2970" s="22" t="s">
        <v>15</v>
      </c>
      <c r="H2970" s="23">
        <v>3000</v>
      </c>
      <c r="I2970" s="23">
        <v>3000</v>
      </c>
      <c r="J2970" s="24">
        <v>0</v>
      </c>
      <c r="K2970" s="24"/>
    </row>
    <row r="2971" spans="1:11" ht="15" customHeight="1">
      <c r="A2971" s="18">
        <v>44145</v>
      </c>
      <c r="B2971" s="19" t="s">
        <v>2524</v>
      </c>
      <c r="C2971" s="19" t="s">
        <v>1283</v>
      </c>
      <c r="D2971" s="20">
        <v>0.05</v>
      </c>
      <c r="E2971" s="21" t="s">
        <v>18</v>
      </c>
      <c r="F2971" s="19" t="s">
        <v>1698</v>
      </c>
      <c r="G2971" s="22" t="s">
        <v>15</v>
      </c>
      <c r="H2971" s="23">
        <v>1513.95</v>
      </c>
      <c r="I2971" s="23">
        <v>1513.95</v>
      </c>
      <c r="J2971" s="24">
        <v>0</v>
      </c>
      <c r="K2971" s="24"/>
    </row>
    <row r="2972" spans="1:11" ht="15" customHeight="1">
      <c r="A2972" s="18">
        <v>44145</v>
      </c>
      <c r="B2972" s="19" t="s">
        <v>2525</v>
      </c>
      <c r="C2972" s="19" t="s">
        <v>73</v>
      </c>
      <c r="D2972" s="20">
        <v>0.05</v>
      </c>
      <c r="E2972" s="21" t="s">
        <v>18</v>
      </c>
      <c r="F2972" s="19" t="s">
        <v>1626</v>
      </c>
      <c r="G2972" s="22" t="s">
        <v>15</v>
      </c>
      <c r="H2972" s="23">
        <v>650</v>
      </c>
      <c r="I2972" s="23">
        <v>650</v>
      </c>
      <c r="J2972" s="24">
        <v>0</v>
      </c>
      <c r="K2972" s="24"/>
    </row>
    <row r="2973" spans="1:11" ht="15" customHeight="1">
      <c r="A2973" s="18">
        <v>44145</v>
      </c>
      <c r="B2973" s="19" t="s">
        <v>2526</v>
      </c>
      <c r="C2973" s="19" t="s">
        <v>82</v>
      </c>
      <c r="D2973" s="20">
        <v>0.02</v>
      </c>
      <c r="E2973" s="21" t="s">
        <v>13</v>
      </c>
      <c r="F2973" s="19" t="s">
        <v>1658</v>
      </c>
      <c r="G2973" s="22" t="s">
        <v>15</v>
      </c>
      <c r="H2973" s="23">
        <v>20022.72</v>
      </c>
      <c r="I2973" s="23">
        <v>20022.72</v>
      </c>
      <c r="J2973" s="24">
        <v>400.45</v>
      </c>
      <c r="K2973" s="24"/>
    </row>
    <row r="2974" spans="1:11" ht="15" customHeight="1">
      <c r="A2974" s="18">
        <v>44146</v>
      </c>
      <c r="B2974" s="19" t="s">
        <v>1316</v>
      </c>
      <c r="C2974" s="19" t="s">
        <v>41</v>
      </c>
      <c r="D2974" s="20">
        <v>0.04</v>
      </c>
      <c r="E2974" s="21" t="s">
        <v>13</v>
      </c>
      <c r="F2974" s="19" t="s">
        <v>2426</v>
      </c>
      <c r="G2974" s="22" t="s">
        <v>15</v>
      </c>
      <c r="H2974" s="23">
        <v>27609.84</v>
      </c>
      <c r="I2974" s="23">
        <v>27609.84</v>
      </c>
      <c r="J2974" s="24">
        <v>1104.3900000000001</v>
      </c>
      <c r="K2974" s="24"/>
    </row>
    <row r="2975" spans="1:11" ht="15" customHeight="1">
      <c r="A2975" s="18">
        <v>44146</v>
      </c>
      <c r="B2975" s="19" t="s">
        <v>2527</v>
      </c>
      <c r="C2975" s="19" t="s">
        <v>38</v>
      </c>
      <c r="D2975" s="20">
        <v>0.02</v>
      </c>
      <c r="E2975" s="21" t="s">
        <v>13</v>
      </c>
      <c r="F2975" s="19" t="s">
        <v>2106</v>
      </c>
      <c r="G2975" s="22" t="s">
        <v>15</v>
      </c>
      <c r="H2975" s="23">
        <v>17854.95</v>
      </c>
      <c r="I2975" s="23">
        <v>17854.95</v>
      </c>
      <c r="J2975" s="24">
        <v>357.1</v>
      </c>
      <c r="K2975" s="24"/>
    </row>
    <row r="2976" spans="1:11" ht="15" customHeight="1">
      <c r="A2976" s="18">
        <v>44146</v>
      </c>
      <c r="B2976" s="19" t="s">
        <v>2528</v>
      </c>
      <c r="C2976" s="19" t="s">
        <v>41</v>
      </c>
      <c r="D2976" s="20">
        <v>0.04</v>
      </c>
      <c r="E2976" s="21" t="s">
        <v>13</v>
      </c>
      <c r="F2976" s="19" t="s">
        <v>2497</v>
      </c>
      <c r="G2976" s="22" t="s">
        <v>15</v>
      </c>
      <c r="H2976" s="23">
        <v>110991.47</v>
      </c>
      <c r="I2976" s="23">
        <v>110991.47</v>
      </c>
      <c r="J2976" s="24">
        <v>4439.66</v>
      </c>
      <c r="K2976" s="24"/>
    </row>
    <row r="2977" spans="1:11" ht="15" customHeight="1">
      <c r="A2977" s="18">
        <v>44146</v>
      </c>
      <c r="B2977" s="19" t="s">
        <v>2529</v>
      </c>
      <c r="C2977" s="19" t="s">
        <v>24</v>
      </c>
      <c r="D2977" s="20">
        <v>0.02</v>
      </c>
      <c r="E2977" s="21" t="s">
        <v>13</v>
      </c>
      <c r="F2977" s="19" t="s">
        <v>417</v>
      </c>
      <c r="G2977" s="22" t="s">
        <v>15</v>
      </c>
      <c r="H2977" s="23">
        <v>1850</v>
      </c>
      <c r="I2977" s="23">
        <v>1850</v>
      </c>
      <c r="J2977" s="24">
        <v>37</v>
      </c>
      <c r="K2977" s="24"/>
    </row>
    <row r="2978" spans="1:11" ht="15" customHeight="1">
      <c r="A2978" s="18">
        <v>44146</v>
      </c>
      <c r="B2978" s="19" t="s">
        <v>2530</v>
      </c>
      <c r="C2978" s="19" t="s">
        <v>12</v>
      </c>
      <c r="D2978" s="20">
        <v>0.02</v>
      </c>
      <c r="E2978" s="21" t="s">
        <v>13</v>
      </c>
      <c r="F2978" s="19" t="s">
        <v>1561</v>
      </c>
      <c r="G2978" s="22" t="s">
        <v>15</v>
      </c>
      <c r="H2978" s="23">
        <v>8688.2800000000007</v>
      </c>
      <c r="I2978" s="23">
        <v>8688.2800000000007</v>
      </c>
      <c r="J2978" s="24">
        <v>173.77</v>
      </c>
      <c r="K2978" s="24"/>
    </row>
    <row r="2979" spans="1:11" ht="15" customHeight="1">
      <c r="A2979" s="18">
        <v>44146</v>
      </c>
      <c r="B2979" s="19" t="s">
        <v>2531</v>
      </c>
      <c r="C2979" s="19" t="s">
        <v>32</v>
      </c>
      <c r="D2979" s="20">
        <v>0.02</v>
      </c>
      <c r="E2979" s="21" t="s">
        <v>13</v>
      </c>
      <c r="F2979" s="19" t="s">
        <v>1728</v>
      </c>
      <c r="G2979" s="22" t="s">
        <v>15</v>
      </c>
      <c r="H2979" s="23">
        <v>30272.42</v>
      </c>
      <c r="I2979" s="23">
        <v>30272.42</v>
      </c>
      <c r="J2979" s="24">
        <v>605.45000000000005</v>
      </c>
      <c r="K2979" s="24"/>
    </row>
    <row r="2980" spans="1:11" ht="15" customHeight="1">
      <c r="A2980" s="18">
        <v>44146</v>
      </c>
      <c r="B2980" s="19" t="s">
        <v>2532</v>
      </c>
      <c r="C2980" s="19" t="s">
        <v>32</v>
      </c>
      <c r="D2980" s="20">
        <v>0.02</v>
      </c>
      <c r="E2980" s="21" t="s">
        <v>13</v>
      </c>
      <c r="F2980" s="19" t="s">
        <v>1728</v>
      </c>
      <c r="G2980" s="22" t="s">
        <v>15</v>
      </c>
      <c r="H2980" s="23">
        <v>40000</v>
      </c>
      <c r="I2980" s="23">
        <v>40000</v>
      </c>
      <c r="J2980" s="24">
        <v>800</v>
      </c>
      <c r="K2980" s="24"/>
    </row>
    <row r="2981" spans="1:11" ht="15" customHeight="1">
      <c r="A2981" s="18">
        <v>44147</v>
      </c>
      <c r="B2981" s="19" t="s">
        <v>86</v>
      </c>
      <c r="C2981" s="19" t="s">
        <v>41</v>
      </c>
      <c r="D2981" s="20">
        <v>0.02</v>
      </c>
      <c r="E2981" s="21" t="s">
        <v>13</v>
      </c>
      <c r="F2981" s="19" t="s">
        <v>2400</v>
      </c>
      <c r="G2981" s="22" t="s">
        <v>15</v>
      </c>
      <c r="H2981" s="23">
        <v>77406</v>
      </c>
      <c r="I2981" s="23">
        <v>77406</v>
      </c>
      <c r="J2981" s="24">
        <v>1548.12</v>
      </c>
      <c r="K2981" s="24"/>
    </row>
    <row r="2982" spans="1:11" ht="15" customHeight="1">
      <c r="A2982" s="18">
        <v>44147</v>
      </c>
      <c r="B2982" s="19" t="s">
        <v>2533</v>
      </c>
      <c r="C2982" s="19" t="s">
        <v>41</v>
      </c>
      <c r="D2982" s="20">
        <v>2.0899999999999998E-2</v>
      </c>
      <c r="E2982" s="21" t="s">
        <v>13</v>
      </c>
      <c r="F2982" s="19" t="s">
        <v>2534</v>
      </c>
      <c r="G2982" s="22" t="s">
        <v>15</v>
      </c>
      <c r="H2982" s="23">
        <v>37828.910000000003</v>
      </c>
      <c r="I2982" s="23">
        <v>37828.910000000003</v>
      </c>
      <c r="J2982" s="24">
        <v>790.62</v>
      </c>
      <c r="K2982" s="24"/>
    </row>
    <row r="2983" spans="1:11" ht="15" customHeight="1">
      <c r="A2983" s="18">
        <v>44147</v>
      </c>
      <c r="B2983" s="19" t="s">
        <v>2535</v>
      </c>
      <c r="C2983" s="19" t="s">
        <v>41</v>
      </c>
      <c r="D2983" s="20">
        <v>2.2200000000000001E-2</v>
      </c>
      <c r="E2983" s="21" t="s">
        <v>436</v>
      </c>
      <c r="F2983" s="19" t="s">
        <v>2193</v>
      </c>
      <c r="G2983" s="22" t="s">
        <v>386</v>
      </c>
      <c r="H2983" s="23">
        <v>3420</v>
      </c>
      <c r="I2983" s="23">
        <v>3420</v>
      </c>
      <c r="J2983" s="24">
        <v>75.92</v>
      </c>
      <c r="K2983" s="24"/>
    </row>
    <row r="2984" spans="1:11" ht="15" customHeight="1">
      <c r="A2984" s="18">
        <v>44147</v>
      </c>
      <c r="B2984" s="19" t="s">
        <v>2536</v>
      </c>
      <c r="C2984" s="19" t="s">
        <v>41</v>
      </c>
      <c r="D2984" s="20">
        <v>0.05</v>
      </c>
      <c r="E2984" s="21" t="s">
        <v>13</v>
      </c>
      <c r="F2984" s="19" t="s">
        <v>2339</v>
      </c>
      <c r="G2984" s="22" t="s">
        <v>15</v>
      </c>
      <c r="H2984" s="23">
        <v>36602.5</v>
      </c>
      <c r="I2984" s="23">
        <v>36602.5</v>
      </c>
      <c r="J2984" s="24">
        <v>1830.13</v>
      </c>
      <c r="K2984" s="24"/>
    </row>
    <row r="2985" spans="1:11" ht="15" customHeight="1">
      <c r="A2985" s="18">
        <v>44147</v>
      </c>
      <c r="B2985" s="19" t="s">
        <v>1317</v>
      </c>
      <c r="C2985" s="19" t="s">
        <v>41</v>
      </c>
      <c r="D2985" s="20">
        <v>0.04</v>
      </c>
      <c r="E2985" s="21" t="s">
        <v>13</v>
      </c>
      <c r="F2985" s="19" t="s">
        <v>2426</v>
      </c>
      <c r="G2985" s="22" t="s">
        <v>15</v>
      </c>
      <c r="H2985" s="23">
        <v>68034.429999999993</v>
      </c>
      <c r="I2985" s="23">
        <v>68034.429999999993</v>
      </c>
      <c r="J2985" s="24">
        <v>2721.38</v>
      </c>
      <c r="K2985" s="24"/>
    </row>
    <row r="2986" spans="1:11" ht="15" customHeight="1">
      <c r="A2986" s="18">
        <v>44147</v>
      </c>
      <c r="B2986" s="19" t="s">
        <v>762</v>
      </c>
      <c r="C2986" s="19" t="s">
        <v>825</v>
      </c>
      <c r="D2986" s="20">
        <v>2.87E-2</v>
      </c>
      <c r="E2986" s="21" t="s">
        <v>13</v>
      </c>
      <c r="F2986" s="19" t="s">
        <v>769</v>
      </c>
      <c r="G2986" s="22" t="s">
        <v>15</v>
      </c>
      <c r="H2986" s="23">
        <v>32693.38</v>
      </c>
      <c r="I2986" s="23">
        <v>32693.38</v>
      </c>
      <c r="J2986" s="24">
        <v>938.3</v>
      </c>
      <c r="K2986" s="24"/>
    </row>
    <row r="2987" spans="1:11" ht="15" customHeight="1">
      <c r="A2987" s="18">
        <v>44147</v>
      </c>
      <c r="B2987" s="19" t="s">
        <v>2352</v>
      </c>
      <c r="C2987" s="19" t="s">
        <v>45</v>
      </c>
      <c r="D2987" s="20">
        <v>0</v>
      </c>
      <c r="E2987" s="21" t="s">
        <v>18</v>
      </c>
      <c r="F2987" s="19" t="s">
        <v>2537</v>
      </c>
      <c r="G2987" s="22" t="s">
        <v>15</v>
      </c>
      <c r="H2987" s="23">
        <v>10000</v>
      </c>
      <c r="I2987" s="23">
        <v>10000</v>
      </c>
      <c r="J2987" s="24">
        <v>0</v>
      </c>
      <c r="K2987" s="24"/>
    </row>
    <row r="2988" spans="1:11" ht="15" customHeight="1">
      <c r="A2988" s="18">
        <v>44147</v>
      </c>
      <c r="B2988" s="19" t="s">
        <v>2538</v>
      </c>
      <c r="C2988" s="19" t="s">
        <v>421</v>
      </c>
      <c r="D2988" s="20">
        <v>0</v>
      </c>
      <c r="E2988" s="21" t="s">
        <v>18</v>
      </c>
      <c r="F2988" s="19" t="s">
        <v>2097</v>
      </c>
      <c r="G2988" s="22" t="s">
        <v>15</v>
      </c>
      <c r="H2988" s="23">
        <v>70000</v>
      </c>
      <c r="I2988" s="23">
        <v>70000</v>
      </c>
      <c r="J2988" s="24">
        <v>0</v>
      </c>
      <c r="K2988" s="24"/>
    </row>
    <row r="2989" spans="1:11" ht="15" customHeight="1">
      <c r="A2989" s="18">
        <v>44147</v>
      </c>
      <c r="B2989" s="19" t="s">
        <v>2539</v>
      </c>
      <c r="C2989" s="19" t="s">
        <v>41</v>
      </c>
      <c r="D2989" s="20">
        <v>0.04</v>
      </c>
      <c r="E2989" s="21" t="s">
        <v>13</v>
      </c>
      <c r="F2989" s="19" t="s">
        <v>732</v>
      </c>
      <c r="G2989" s="22" t="s">
        <v>15</v>
      </c>
      <c r="H2989" s="23">
        <v>176358.91</v>
      </c>
      <c r="I2989" s="23">
        <v>176358.91</v>
      </c>
      <c r="J2989" s="24">
        <v>7054.36</v>
      </c>
      <c r="K2989" s="24"/>
    </row>
    <row r="2990" spans="1:11" ht="15" customHeight="1">
      <c r="A2990" s="18">
        <v>44147</v>
      </c>
      <c r="B2990" s="19" t="s">
        <v>2540</v>
      </c>
      <c r="C2990" s="19" t="s">
        <v>718</v>
      </c>
      <c r="D2990" s="20">
        <v>2.7900000000000001E-2</v>
      </c>
      <c r="E2990" s="21" t="s">
        <v>13</v>
      </c>
      <c r="F2990" s="19" t="s">
        <v>1936</v>
      </c>
      <c r="G2990" s="22" t="s">
        <v>15</v>
      </c>
      <c r="H2990" s="23">
        <v>10000</v>
      </c>
      <c r="I2990" s="23">
        <v>10000</v>
      </c>
      <c r="J2990" s="24">
        <v>279</v>
      </c>
      <c r="K2990" s="24"/>
    </row>
    <row r="2991" spans="1:11" ht="21.95" customHeight="1">
      <c r="A2991" s="18">
        <v>44148</v>
      </c>
      <c r="B2991" s="19" t="s">
        <v>1612</v>
      </c>
      <c r="C2991" s="19" t="s">
        <v>21</v>
      </c>
      <c r="D2991" s="20">
        <v>0</v>
      </c>
      <c r="E2991" s="21" t="s">
        <v>18</v>
      </c>
      <c r="F2991" s="19" t="s">
        <v>1327</v>
      </c>
      <c r="G2991" s="22" t="s">
        <v>15</v>
      </c>
      <c r="H2991" s="23">
        <v>13000</v>
      </c>
      <c r="I2991" s="23">
        <v>13000</v>
      </c>
      <c r="J2991" s="24">
        <v>0</v>
      </c>
      <c r="K2991" s="24"/>
    </row>
    <row r="2992" spans="1:11" ht="15" customHeight="1">
      <c r="A2992" s="18">
        <v>44148</v>
      </c>
      <c r="B2992" s="19" t="s">
        <v>2541</v>
      </c>
      <c r="C2992" s="19" t="s">
        <v>82</v>
      </c>
      <c r="D2992" s="20">
        <v>0.02</v>
      </c>
      <c r="E2992" s="21" t="s">
        <v>13</v>
      </c>
      <c r="F2992" s="19" t="s">
        <v>1658</v>
      </c>
      <c r="G2992" s="22" t="s">
        <v>15</v>
      </c>
      <c r="H2992" s="23">
        <v>4200</v>
      </c>
      <c r="I2992" s="23">
        <v>4200</v>
      </c>
      <c r="J2992" s="24">
        <v>84</v>
      </c>
      <c r="K2992" s="24"/>
    </row>
    <row r="2993" spans="1:11" ht="21.95" customHeight="1">
      <c r="A2993" s="18">
        <v>44148</v>
      </c>
      <c r="B2993" s="19" t="s">
        <v>2542</v>
      </c>
      <c r="C2993" s="19" t="s">
        <v>24</v>
      </c>
      <c r="D2993" s="20">
        <v>0.02</v>
      </c>
      <c r="E2993" s="21" t="s">
        <v>13</v>
      </c>
      <c r="F2993" s="19" t="s">
        <v>65</v>
      </c>
      <c r="G2993" s="22" t="s">
        <v>15</v>
      </c>
      <c r="H2993" s="23">
        <v>17615.54</v>
      </c>
      <c r="I2993" s="23">
        <v>17615.54</v>
      </c>
      <c r="J2993" s="24">
        <v>352.31</v>
      </c>
      <c r="K2993" s="24"/>
    </row>
    <row r="2994" spans="1:11" ht="15" customHeight="1">
      <c r="A2994" s="18">
        <v>44149</v>
      </c>
      <c r="B2994" s="19" t="s">
        <v>2543</v>
      </c>
      <c r="C2994" s="19" t="s">
        <v>718</v>
      </c>
      <c r="D2994" s="20">
        <v>0.03</v>
      </c>
      <c r="E2994" s="21" t="s">
        <v>13</v>
      </c>
      <c r="F2994" s="19" t="s">
        <v>2312</v>
      </c>
      <c r="G2994" s="22" t="s">
        <v>15</v>
      </c>
      <c r="H2994" s="23">
        <v>44880</v>
      </c>
      <c r="I2994" s="23">
        <v>44880</v>
      </c>
      <c r="J2994" s="24">
        <v>1346.4</v>
      </c>
      <c r="K2994" s="24"/>
    </row>
    <row r="2995" spans="1:11" ht="15" customHeight="1">
      <c r="A2995" s="18">
        <v>44149</v>
      </c>
      <c r="B2995" s="19" t="s">
        <v>2544</v>
      </c>
      <c r="C2995" s="19" t="s">
        <v>1378</v>
      </c>
      <c r="D2995" s="20">
        <v>0.02</v>
      </c>
      <c r="E2995" s="21" t="s">
        <v>18</v>
      </c>
      <c r="F2995" s="19" t="s">
        <v>1379</v>
      </c>
      <c r="G2995" s="22" t="s">
        <v>15</v>
      </c>
      <c r="H2995" s="23">
        <v>415.84</v>
      </c>
      <c r="I2995" s="23">
        <v>415.84</v>
      </c>
      <c r="J2995" s="24">
        <v>0</v>
      </c>
      <c r="K2995" s="24"/>
    </row>
    <row r="2996" spans="1:11" ht="15" customHeight="1">
      <c r="A2996" s="18">
        <v>44151</v>
      </c>
      <c r="B2996" s="19" t="s">
        <v>31</v>
      </c>
      <c r="C2996" s="19" t="s">
        <v>136</v>
      </c>
      <c r="D2996" s="20">
        <v>0</v>
      </c>
      <c r="E2996" s="21" t="s">
        <v>18</v>
      </c>
      <c r="F2996" s="19" t="s">
        <v>783</v>
      </c>
      <c r="G2996" s="22" t="s">
        <v>15</v>
      </c>
      <c r="H2996" s="23">
        <v>1000</v>
      </c>
      <c r="I2996" s="23">
        <v>1000</v>
      </c>
      <c r="J2996" s="24">
        <v>0</v>
      </c>
      <c r="K2996" s="24"/>
    </row>
    <row r="2997" spans="1:11" ht="15" customHeight="1">
      <c r="A2997" s="18">
        <v>44151</v>
      </c>
      <c r="B2997" s="19" t="s">
        <v>1160</v>
      </c>
      <c r="C2997" s="19" t="s">
        <v>41</v>
      </c>
      <c r="D2997" s="20">
        <v>0.02</v>
      </c>
      <c r="E2997" s="21" t="s">
        <v>13</v>
      </c>
      <c r="F2997" s="19" t="s">
        <v>1488</v>
      </c>
      <c r="G2997" s="22" t="s">
        <v>15</v>
      </c>
      <c r="H2997" s="23">
        <v>13600</v>
      </c>
      <c r="I2997" s="23">
        <v>13600</v>
      </c>
      <c r="J2997" s="24">
        <v>272</v>
      </c>
      <c r="K2997" s="24"/>
    </row>
    <row r="2998" spans="1:11" ht="21.95" customHeight="1">
      <c r="A2998" s="18">
        <v>44151</v>
      </c>
      <c r="B2998" s="19" t="s">
        <v>2545</v>
      </c>
      <c r="C2998" s="19" t="s">
        <v>421</v>
      </c>
      <c r="D2998" s="20">
        <v>2.420069E-2</v>
      </c>
      <c r="E2998" s="21" t="s">
        <v>384</v>
      </c>
      <c r="F2998" s="19" t="s">
        <v>2005</v>
      </c>
      <c r="G2998" s="22" t="s">
        <v>386</v>
      </c>
      <c r="H2998" s="23">
        <v>4500</v>
      </c>
      <c r="I2998" s="23">
        <v>4500</v>
      </c>
      <c r="J2998" s="24">
        <v>0</v>
      </c>
      <c r="K2998" s="24"/>
    </row>
    <row r="2999" spans="1:11" ht="15" customHeight="1">
      <c r="A2999" s="18">
        <v>44151</v>
      </c>
      <c r="B2999" s="19" t="s">
        <v>2546</v>
      </c>
      <c r="C2999" s="19" t="s">
        <v>1196</v>
      </c>
      <c r="D2999" s="20">
        <v>0.05</v>
      </c>
      <c r="E2999" s="21" t="s">
        <v>384</v>
      </c>
      <c r="F2999" s="19" t="s">
        <v>2501</v>
      </c>
      <c r="G2999" s="22" t="s">
        <v>386</v>
      </c>
      <c r="H2999" s="23">
        <v>200</v>
      </c>
      <c r="I2999" s="23">
        <v>200</v>
      </c>
      <c r="J2999" s="24">
        <v>0</v>
      </c>
      <c r="K2999" s="24"/>
    </row>
    <row r="3000" spans="1:11" ht="15" customHeight="1">
      <c r="A3000" s="18">
        <v>44153</v>
      </c>
      <c r="B3000" s="19" t="s">
        <v>271</v>
      </c>
      <c r="C3000" s="19" t="s">
        <v>421</v>
      </c>
      <c r="D3000" s="20">
        <v>0</v>
      </c>
      <c r="E3000" s="21" t="s">
        <v>18</v>
      </c>
      <c r="F3000" s="19" t="s">
        <v>2373</v>
      </c>
      <c r="G3000" s="22" t="s">
        <v>15</v>
      </c>
      <c r="H3000" s="23">
        <v>23600</v>
      </c>
      <c r="I3000" s="23">
        <v>23600</v>
      </c>
      <c r="J3000" s="24">
        <v>0</v>
      </c>
      <c r="K3000" s="24"/>
    </row>
    <row r="3001" spans="1:11" ht="15" customHeight="1">
      <c r="A3001" s="18">
        <v>44154</v>
      </c>
      <c r="B3001" s="19" t="s">
        <v>179</v>
      </c>
      <c r="C3001" s="19" t="s">
        <v>41</v>
      </c>
      <c r="D3001" s="20">
        <v>0.02</v>
      </c>
      <c r="E3001" s="21" t="s">
        <v>13</v>
      </c>
      <c r="F3001" s="19" t="s">
        <v>2547</v>
      </c>
      <c r="G3001" s="22" t="s">
        <v>15</v>
      </c>
      <c r="H3001" s="23">
        <v>46550</v>
      </c>
      <c r="I3001" s="23">
        <v>46550</v>
      </c>
      <c r="J3001" s="24">
        <v>931</v>
      </c>
      <c r="K3001" s="24"/>
    </row>
    <row r="3002" spans="1:11" ht="15" customHeight="1">
      <c r="A3002" s="18">
        <v>44154</v>
      </c>
      <c r="B3002" s="19" t="s">
        <v>68</v>
      </c>
      <c r="C3002" s="19" t="s">
        <v>41</v>
      </c>
      <c r="D3002" s="20">
        <v>0.02</v>
      </c>
      <c r="E3002" s="21" t="s">
        <v>13</v>
      </c>
      <c r="F3002" s="19" t="s">
        <v>2547</v>
      </c>
      <c r="G3002" s="22" t="s">
        <v>15</v>
      </c>
      <c r="H3002" s="23">
        <v>54100</v>
      </c>
      <c r="I3002" s="23">
        <v>54100</v>
      </c>
      <c r="J3002" s="24">
        <v>1082</v>
      </c>
      <c r="K3002" s="24"/>
    </row>
    <row r="3003" spans="1:11" ht="15" customHeight="1">
      <c r="A3003" s="18">
        <v>44154</v>
      </c>
      <c r="B3003" s="19" t="s">
        <v>1502</v>
      </c>
      <c r="C3003" s="19" t="s">
        <v>45</v>
      </c>
      <c r="D3003" s="20">
        <v>0.05</v>
      </c>
      <c r="E3003" s="21" t="s">
        <v>18</v>
      </c>
      <c r="F3003" s="19" t="s">
        <v>42</v>
      </c>
      <c r="G3003" s="22" t="s">
        <v>15</v>
      </c>
      <c r="H3003" s="23">
        <v>25000</v>
      </c>
      <c r="I3003" s="23">
        <v>25000</v>
      </c>
      <c r="J3003" s="24">
        <v>0</v>
      </c>
      <c r="K3003" s="24"/>
    </row>
    <row r="3004" spans="1:11" ht="15" customHeight="1">
      <c r="A3004" s="18">
        <v>44158</v>
      </c>
      <c r="B3004" s="19" t="s">
        <v>161</v>
      </c>
      <c r="C3004" s="19" t="s">
        <v>1669</v>
      </c>
      <c r="D3004" s="20">
        <v>2.9000000000000001E-2</v>
      </c>
      <c r="E3004" s="21" t="s">
        <v>18</v>
      </c>
      <c r="F3004" s="19" t="s">
        <v>2548</v>
      </c>
      <c r="G3004" s="22" t="s">
        <v>15</v>
      </c>
      <c r="H3004" s="23">
        <v>297714.44</v>
      </c>
      <c r="I3004" s="23">
        <v>297714.44</v>
      </c>
      <c r="J3004" s="24">
        <v>0</v>
      </c>
      <c r="K3004" s="24"/>
    </row>
    <row r="3005" spans="1:11" ht="15" customHeight="1">
      <c r="A3005" s="18">
        <v>44158</v>
      </c>
      <c r="B3005" s="19" t="s">
        <v>2549</v>
      </c>
      <c r="C3005" s="19" t="s">
        <v>136</v>
      </c>
      <c r="D3005" s="20">
        <v>3.1600000000000003E-2</v>
      </c>
      <c r="E3005" s="21" t="s">
        <v>13</v>
      </c>
      <c r="F3005" s="19" t="s">
        <v>2550</v>
      </c>
      <c r="G3005" s="22" t="s">
        <v>15</v>
      </c>
      <c r="H3005" s="23">
        <v>1440</v>
      </c>
      <c r="I3005" s="23">
        <v>1440</v>
      </c>
      <c r="J3005" s="24">
        <v>45.5</v>
      </c>
      <c r="K3005" s="24"/>
    </row>
    <row r="3006" spans="1:11" ht="21.95" customHeight="1">
      <c r="A3006" s="18">
        <v>44158</v>
      </c>
      <c r="B3006" s="19" t="s">
        <v>2551</v>
      </c>
      <c r="C3006" s="19" t="s">
        <v>1812</v>
      </c>
      <c r="D3006" s="20">
        <v>0.03</v>
      </c>
      <c r="E3006" s="21" t="s">
        <v>436</v>
      </c>
      <c r="F3006" s="19" t="s">
        <v>2552</v>
      </c>
      <c r="G3006" s="22" t="s">
        <v>386</v>
      </c>
      <c r="H3006" s="23">
        <v>18</v>
      </c>
      <c r="I3006" s="23">
        <v>18</v>
      </c>
      <c r="J3006" s="24">
        <v>0.54</v>
      </c>
      <c r="K3006" s="24"/>
    </row>
    <row r="3007" spans="1:11" ht="21.95" customHeight="1">
      <c r="A3007" s="18">
        <v>44159</v>
      </c>
      <c r="B3007" s="19" t="s">
        <v>2284</v>
      </c>
      <c r="C3007" s="19" t="s">
        <v>421</v>
      </c>
      <c r="D3007" s="20">
        <v>2.420069E-2</v>
      </c>
      <c r="E3007" s="21" t="s">
        <v>384</v>
      </c>
      <c r="F3007" s="19" t="s">
        <v>2005</v>
      </c>
      <c r="G3007" s="22" t="s">
        <v>386</v>
      </c>
      <c r="H3007" s="23">
        <v>4500</v>
      </c>
      <c r="I3007" s="23">
        <v>4500</v>
      </c>
      <c r="J3007" s="24">
        <v>0</v>
      </c>
      <c r="K3007" s="24"/>
    </row>
    <row r="3008" spans="1:11" ht="15" customHeight="1">
      <c r="A3008" s="18">
        <v>44159</v>
      </c>
      <c r="B3008" s="19" t="s">
        <v>2553</v>
      </c>
      <c r="C3008" s="19" t="s">
        <v>1196</v>
      </c>
      <c r="D3008" s="20">
        <v>0.05</v>
      </c>
      <c r="E3008" s="21" t="s">
        <v>384</v>
      </c>
      <c r="F3008" s="19" t="s">
        <v>2501</v>
      </c>
      <c r="G3008" s="22" t="s">
        <v>386</v>
      </c>
      <c r="H3008" s="23">
        <v>300</v>
      </c>
      <c r="I3008" s="23">
        <v>300</v>
      </c>
      <c r="J3008" s="24">
        <v>0</v>
      </c>
      <c r="K3008" s="24"/>
    </row>
    <row r="3009" spans="1:11" ht="15" customHeight="1">
      <c r="A3009" s="18">
        <v>44160</v>
      </c>
      <c r="B3009" s="19" t="s">
        <v>2554</v>
      </c>
      <c r="C3009" s="19" t="s">
        <v>41</v>
      </c>
      <c r="D3009" s="20">
        <v>0.04</v>
      </c>
      <c r="E3009" s="21" t="s">
        <v>13</v>
      </c>
      <c r="F3009" s="19" t="s">
        <v>732</v>
      </c>
      <c r="G3009" s="22" t="s">
        <v>15</v>
      </c>
      <c r="H3009" s="23">
        <v>172562.45</v>
      </c>
      <c r="I3009" s="23">
        <v>172562.45</v>
      </c>
      <c r="J3009" s="24">
        <v>6902.5</v>
      </c>
      <c r="K3009" s="24"/>
    </row>
    <row r="3010" spans="1:11" ht="15" customHeight="1" thickBot="1">
      <c r="A3010" s="18">
        <v>44165</v>
      </c>
      <c r="B3010" s="19" t="s">
        <v>2481</v>
      </c>
      <c r="C3010" s="19" t="s">
        <v>73</v>
      </c>
      <c r="D3010" s="20">
        <v>4.36E-2</v>
      </c>
      <c r="E3010" s="21" t="s">
        <v>18</v>
      </c>
      <c r="F3010" s="19" t="s">
        <v>2555</v>
      </c>
      <c r="G3010" s="22" t="s">
        <v>15</v>
      </c>
      <c r="H3010" s="23">
        <v>2630</v>
      </c>
      <c r="I3010" s="23">
        <v>2630</v>
      </c>
      <c r="J3010" s="24">
        <v>0</v>
      </c>
      <c r="K3010" s="24"/>
    </row>
    <row r="3011" spans="1:11" ht="15" customHeight="1" thickBot="1">
      <c r="A3011" s="1"/>
      <c r="B3011" s="1"/>
      <c r="C3011" s="1"/>
      <c r="D3011" s="1"/>
      <c r="E3011" s="1"/>
      <c r="F3011" s="1"/>
      <c r="G3011" s="141"/>
      <c r="H3011" s="142">
        <f>SUM(H2934:H3010)</f>
        <v>2765528.4699999993</v>
      </c>
      <c r="I3011" s="143">
        <f>SUM(I2934:I3010)</f>
        <v>2064409.5999999999</v>
      </c>
      <c r="J3011" s="144">
        <f>SUM(J2934:J3010)</f>
        <v>52467.33</v>
      </c>
      <c r="K3011" s="80"/>
    </row>
    <row r="3012" spans="1:11" ht="15.95" customHeight="1" thickBot="1">
      <c r="A3012" s="145"/>
      <c r="B3012" s="146"/>
      <c r="C3012" s="146"/>
      <c r="D3012" s="146"/>
      <c r="E3012" s="146"/>
      <c r="F3012" s="146"/>
      <c r="G3012" s="146"/>
      <c r="H3012" s="146"/>
      <c r="I3012" s="146"/>
      <c r="J3012" s="147"/>
      <c r="K3012" s="1"/>
    </row>
    <row r="3013" spans="1:11" ht="26.1" customHeight="1" thickBot="1">
      <c r="A3013" s="8" t="s">
        <v>1</v>
      </c>
      <c r="B3013" s="8" t="s">
        <v>2</v>
      </c>
      <c r="C3013" s="8" t="s">
        <v>3</v>
      </c>
      <c r="D3013" s="8" t="s">
        <v>4</v>
      </c>
      <c r="E3013" s="8" t="s">
        <v>5</v>
      </c>
      <c r="F3013" s="8" t="s">
        <v>6</v>
      </c>
      <c r="G3013" s="8" t="s">
        <v>7</v>
      </c>
      <c r="H3013" s="8" t="s">
        <v>8</v>
      </c>
      <c r="I3013" s="8" t="s">
        <v>9</v>
      </c>
      <c r="J3013" s="42" t="s">
        <v>10</v>
      </c>
      <c r="K3013" s="43"/>
    </row>
    <row r="3014" spans="1:11" ht="15" customHeight="1">
      <c r="A3014" s="89">
        <v>44166</v>
      </c>
      <c r="B3014" s="90" t="s">
        <v>31</v>
      </c>
      <c r="C3014" s="90" t="s">
        <v>424</v>
      </c>
      <c r="D3014" s="91">
        <v>0</v>
      </c>
      <c r="E3014" s="92" t="s">
        <v>18</v>
      </c>
      <c r="F3014" s="90" t="s">
        <v>1944</v>
      </c>
      <c r="G3014" s="93" t="s">
        <v>15</v>
      </c>
      <c r="H3014" s="94">
        <v>4033.06</v>
      </c>
      <c r="I3014" s="94">
        <v>4033.06</v>
      </c>
      <c r="J3014" s="95">
        <v>0</v>
      </c>
      <c r="K3014" s="95"/>
    </row>
    <row r="3015" spans="1:11" ht="15" customHeight="1">
      <c r="A3015" s="89">
        <v>44166</v>
      </c>
      <c r="B3015" s="90" t="s">
        <v>412</v>
      </c>
      <c r="C3015" s="90" t="s">
        <v>424</v>
      </c>
      <c r="D3015" s="91">
        <v>0</v>
      </c>
      <c r="E3015" s="92" t="s">
        <v>18</v>
      </c>
      <c r="F3015" s="90" t="s">
        <v>1846</v>
      </c>
      <c r="G3015" s="93" t="s">
        <v>15</v>
      </c>
      <c r="H3015" s="94">
        <v>4003.06</v>
      </c>
      <c r="I3015" s="94">
        <v>4003.06</v>
      </c>
      <c r="J3015" s="95">
        <v>0</v>
      </c>
      <c r="K3015" s="95"/>
    </row>
    <row r="3016" spans="1:11" ht="15" customHeight="1">
      <c r="A3016" s="89">
        <v>44166</v>
      </c>
      <c r="B3016" s="90" t="s">
        <v>792</v>
      </c>
      <c r="C3016" s="90" t="s">
        <v>345</v>
      </c>
      <c r="D3016" s="91">
        <v>0</v>
      </c>
      <c r="E3016" s="92" t="s">
        <v>18</v>
      </c>
      <c r="F3016" s="90" t="s">
        <v>346</v>
      </c>
      <c r="G3016" s="93" t="s">
        <v>15</v>
      </c>
      <c r="H3016" s="94">
        <v>357</v>
      </c>
      <c r="I3016" s="94">
        <v>357</v>
      </c>
      <c r="J3016" s="95">
        <v>0</v>
      </c>
      <c r="K3016" s="95"/>
    </row>
    <row r="3017" spans="1:11" ht="15" customHeight="1">
      <c r="A3017" s="89">
        <v>44166</v>
      </c>
      <c r="B3017" s="90" t="s">
        <v>2556</v>
      </c>
      <c r="C3017" s="90" t="s">
        <v>45</v>
      </c>
      <c r="D3017" s="91">
        <v>0</v>
      </c>
      <c r="E3017" s="92" t="s">
        <v>18</v>
      </c>
      <c r="F3017" s="90" t="s">
        <v>380</v>
      </c>
      <c r="G3017" s="93" t="s">
        <v>15</v>
      </c>
      <c r="H3017" s="94">
        <v>3050</v>
      </c>
      <c r="I3017" s="94">
        <v>3050</v>
      </c>
      <c r="J3017" s="95">
        <v>0</v>
      </c>
      <c r="K3017" s="95"/>
    </row>
    <row r="3018" spans="1:11" ht="15" customHeight="1">
      <c r="A3018" s="89">
        <v>44166</v>
      </c>
      <c r="B3018" s="90" t="s">
        <v>2557</v>
      </c>
      <c r="C3018" s="90" t="s">
        <v>41</v>
      </c>
      <c r="D3018" s="91">
        <v>0.04</v>
      </c>
      <c r="E3018" s="92" t="s">
        <v>13</v>
      </c>
      <c r="F3018" s="90" t="s">
        <v>605</v>
      </c>
      <c r="G3018" s="93" t="s">
        <v>15</v>
      </c>
      <c r="H3018" s="94">
        <v>1232</v>
      </c>
      <c r="I3018" s="94">
        <v>586.76</v>
      </c>
      <c r="J3018" s="95">
        <v>23.47</v>
      </c>
      <c r="K3018" s="95"/>
    </row>
    <row r="3019" spans="1:11" ht="21.95" customHeight="1">
      <c r="A3019" s="89">
        <v>44166</v>
      </c>
      <c r="B3019" s="90" t="s">
        <v>2558</v>
      </c>
      <c r="C3019" s="90" t="s">
        <v>860</v>
      </c>
      <c r="D3019" s="91">
        <v>0.02</v>
      </c>
      <c r="E3019" s="92" t="s">
        <v>18</v>
      </c>
      <c r="F3019" s="90" t="s">
        <v>861</v>
      </c>
      <c r="G3019" s="93" t="s">
        <v>15</v>
      </c>
      <c r="H3019" s="94">
        <v>8869.6200000000008</v>
      </c>
      <c r="I3019" s="94">
        <v>8869.6200000000008</v>
      </c>
      <c r="J3019" s="95">
        <v>0</v>
      </c>
      <c r="K3019" s="95"/>
    </row>
    <row r="3020" spans="1:11" ht="15" customHeight="1">
      <c r="A3020" s="89">
        <v>44167</v>
      </c>
      <c r="B3020" s="90" t="s">
        <v>412</v>
      </c>
      <c r="C3020" s="90" t="s">
        <v>424</v>
      </c>
      <c r="D3020" s="91">
        <v>0</v>
      </c>
      <c r="E3020" s="92" t="s">
        <v>18</v>
      </c>
      <c r="F3020" s="90" t="s">
        <v>1674</v>
      </c>
      <c r="G3020" s="93" t="s">
        <v>15</v>
      </c>
      <c r="H3020" s="94">
        <v>4033.06</v>
      </c>
      <c r="I3020" s="94">
        <v>4033.06</v>
      </c>
      <c r="J3020" s="95">
        <v>0</v>
      </c>
      <c r="K3020" s="95"/>
    </row>
    <row r="3021" spans="1:11" ht="15" customHeight="1">
      <c r="A3021" s="89">
        <v>44167</v>
      </c>
      <c r="B3021" s="90" t="s">
        <v>412</v>
      </c>
      <c r="C3021" s="90" t="s">
        <v>424</v>
      </c>
      <c r="D3021" s="91">
        <v>0</v>
      </c>
      <c r="E3021" s="92" t="s">
        <v>18</v>
      </c>
      <c r="F3021" s="90" t="s">
        <v>1675</v>
      </c>
      <c r="G3021" s="93" t="s">
        <v>15</v>
      </c>
      <c r="H3021" s="94">
        <v>6238.77</v>
      </c>
      <c r="I3021" s="94">
        <v>6238.77</v>
      </c>
      <c r="J3021" s="95">
        <v>0</v>
      </c>
      <c r="K3021" s="95"/>
    </row>
    <row r="3022" spans="1:11" ht="15" customHeight="1">
      <c r="A3022" s="89">
        <v>44167</v>
      </c>
      <c r="B3022" s="90" t="s">
        <v>765</v>
      </c>
      <c r="C3022" s="90" t="s">
        <v>424</v>
      </c>
      <c r="D3022" s="91">
        <v>0</v>
      </c>
      <c r="E3022" s="92" t="s">
        <v>18</v>
      </c>
      <c r="F3022" s="90" t="s">
        <v>1848</v>
      </c>
      <c r="G3022" s="93" t="s">
        <v>15</v>
      </c>
      <c r="H3022" s="94">
        <v>4033.06</v>
      </c>
      <c r="I3022" s="94">
        <v>4033.06</v>
      </c>
      <c r="J3022" s="95">
        <v>0</v>
      </c>
      <c r="K3022" s="95"/>
    </row>
    <row r="3023" spans="1:11" ht="15" customHeight="1">
      <c r="A3023" s="89">
        <v>44167</v>
      </c>
      <c r="B3023" s="90" t="s">
        <v>101</v>
      </c>
      <c r="C3023" s="90" t="s">
        <v>424</v>
      </c>
      <c r="D3023" s="91">
        <v>0</v>
      </c>
      <c r="E3023" s="92" t="s">
        <v>18</v>
      </c>
      <c r="F3023" s="90" t="s">
        <v>1687</v>
      </c>
      <c r="G3023" s="93" t="s">
        <v>15</v>
      </c>
      <c r="H3023" s="94">
        <v>6238.77</v>
      </c>
      <c r="I3023" s="94">
        <v>6238.77</v>
      </c>
      <c r="J3023" s="95">
        <v>0</v>
      </c>
      <c r="K3023" s="95"/>
    </row>
    <row r="3024" spans="1:11" ht="15" customHeight="1">
      <c r="A3024" s="89">
        <v>44167</v>
      </c>
      <c r="B3024" s="90" t="s">
        <v>268</v>
      </c>
      <c r="C3024" s="90" t="s">
        <v>424</v>
      </c>
      <c r="D3024" s="91">
        <v>0</v>
      </c>
      <c r="E3024" s="92" t="s">
        <v>18</v>
      </c>
      <c r="F3024" s="90" t="s">
        <v>1613</v>
      </c>
      <c r="G3024" s="93" t="s">
        <v>15</v>
      </c>
      <c r="H3024" s="94">
        <v>6238.77</v>
      </c>
      <c r="I3024" s="94">
        <v>6238.77</v>
      </c>
      <c r="J3024" s="95">
        <v>0</v>
      </c>
      <c r="K3024" s="95"/>
    </row>
    <row r="3025" spans="1:11" ht="15" customHeight="1">
      <c r="A3025" s="89">
        <v>44167</v>
      </c>
      <c r="B3025" s="90" t="s">
        <v>941</v>
      </c>
      <c r="C3025" s="90" t="s">
        <v>421</v>
      </c>
      <c r="D3025" s="91">
        <v>0</v>
      </c>
      <c r="E3025" s="92" t="s">
        <v>18</v>
      </c>
      <c r="F3025" s="90" t="s">
        <v>2097</v>
      </c>
      <c r="G3025" s="93" t="s">
        <v>15</v>
      </c>
      <c r="H3025" s="94">
        <v>20174.189999999999</v>
      </c>
      <c r="I3025" s="94">
        <v>20174.189999999999</v>
      </c>
      <c r="J3025" s="95">
        <v>0</v>
      </c>
      <c r="K3025" s="95"/>
    </row>
    <row r="3026" spans="1:11" ht="15" customHeight="1">
      <c r="A3026" s="89">
        <v>44167</v>
      </c>
      <c r="B3026" s="90" t="s">
        <v>2559</v>
      </c>
      <c r="C3026" s="90" t="s">
        <v>421</v>
      </c>
      <c r="D3026" s="91">
        <v>0</v>
      </c>
      <c r="E3026" s="92" t="s">
        <v>18</v>
      </c>
      <c r="F3026" s="90" t="s">
        <v>2097</v>
      </c>
      <c r="G3026" s="93" t="s">
        <v>15</v>
      </c>
      <c r="H3026" s="94">
        <v>74600</v>
      </c>
      <c r="I3026" s="94">
        <v>74600</v>
      </c>
      <c r="J3026" s="95">
        <v>0</v>
      </c>
      <c r="K3026" s="95"/>
    </row>
    <row r="3027" spans="1:11" ht="15" customHeight="1">
      <c r="A3027" s="89">
        <v>44167</v>
      </c>
      <c r="B3027" s="90" t="s">
        <v>2560</v>
      </c>
      <c r="C3027" s="90" t="s">
        <v>17</v>
      </c>
      <c r="D3027" s="91">
        <v>0</v>
      </c>
      <c r="E3027" s="92" t="s">
        <v>18</v>
      </c>
      <c r="F3027" s="90" t="s">
        <v>560</v>
      </c>
      <c r="G3027" s="93" t="s">
        <v>15</v>
      </c>
      <c r="H3027" s="94">
        <v>690</v>
      </c>
      <c r="I3027" s="94">
        <v>690</v>
      </c>
      <c r="J3027" s="95">
        <v>0</v>
      </c>
      <c r="K3027" s="95"/>
    </row>
    <row r="3028" spans="1:11" ht="15" customHeight="1">
      <c r="A3028" s="89">
        <v>44168</v>
      </c>
      <c r="B3028" s="90" t="s">
        <v>31</v>
      </c>
      <c r="C3028" s="90" t="s">
        <v>73</v>
      </c>
      <c r="D3028" s="91">
        <v>0</v>
      </c>
      <c r="E3028" s="92" t="s">
        <v>18</v>
      </c>
      <c r="F3028" s="90" t="s">
        <v>1864</v>
      </c>
      <c r="G3028" s="93" t="s">
        <v>15</v>
      </c>
      <c r="H3028" s="94">
        <v>4230.68</v>
      </c>
      <c r="I3028" s="94">
        <v>4230.68</v>
      </c>
      <c r="J3028" s="95">
        <v>0</v>
      </c>
      <c r="K3028" s="95"/>
    </row>
    <row r="3029" spans="1:11" ht="15" customHeight="1">
      <c r="A3029" s="89">
        <v>44168</v>
      </c>
      <c r="B3029" s="90" t="s">
        <v>101</v>
      </c>
      <c r="C3029" s="90" t="s">
        <v>41</v>
      </c>
      <c r="D3029" s="91">
        <v>0</v>
      </c>
      <c r="E3029" s="92" t="s">
        <v>18</v>
      </c>
      <c r="F3029" s="90" t="s">
        <v>1686</v>
      </c>
      <c r="G3029" s="93" t="s">
        <v>15</v>
      </c>
      <c r="H3029" s="94">
        <v>4230.68</v>
      </c>
      <c r="I3029" s="94">
        <v>4230.68</v>
      </c>
      <c r="J3029" s="95">
        <v>0</v>
      </c>
      <c r="K3029" s="95"/>
    </row>
    <row r="3030" spans="1:11" ht="21.95" customHeight="1">
      <c r="A3030" s="89">
        <v>44168</v>
      </c>
      <c r="B3030" s="90" t="s">
        <v>183</v>
      </c>
      <c r="C3030" s="90" t="s">
        <v>21</v>
      </c>
      <c r="D3030" s="91">
        <v>0.02</v>
      </c>
      <c r="E3030" s="92" t="s">
        <v>18</v>
      </c>
      <c r="F3030" s="90" t="s">
        <v>1327</v>
      </c>
      <c r="G3030" s="93" t="s">
        <v>15</v>
      </c>
      <c r="H3030" s="94">
        <v>13000</v>
      </c>
      <c r="I3030" s="94">
        <v>13000</v>
      </c>
      <c r="J3030" s="96">
        <v>0</v>
      </c>
      <c r="K3030" s="95"/>
    </row>
    <row r="3031" spans="1:11" ht="15" customHeight="1">
      <c r="A3031" s="89">
        <v>44168</v>
      </c>
      <c r="B3031" s="90" t="s">
        <v>355</v>
      </c>
      <c r="C3031" s="90" t="s">
        <v>421</v>
      </c>
      <c r="D3031" s="91">
        <v>0.02</v>
      </c>
      <c r="E3031" s="92" t="s">
        <v>18</v>
      </c>
      <c r="F3031" s="90" t="s">
        <v>1865</v>
      </c>
      <c r="G3031" s="93" t="s">
        <v>15</v>
      </c>
      <c r="H3031" s="94">
        <v>4230.68</v>
      </c>
      <c r="I3031" s="94">
        <v>4230.68</v>
      </c>
      <c r="J3031" s="96">
        <v>0</v>
      </c>
      <c r="K3031" s="95"/>
    </row>
    <row r="3032" spans="1:11" ht="15" customHeight="1">
      <c r="A3032" s="89">
        <v>44168</v>
      </c>
      <c r="B3032" s="90" t="s">
        <v>2561</v>
      </c>
      <c r="C3032" s="90" t="s">
        <v>345</v>
      </c>
      <c r="D3032" s="91">
        <v>0</v>
      </c>
      <c r="E3032" s="92" t="s">
        <v>18</v>
      </c>
      <c r="F3032" s="90" t="s">
        <v>346</v>
      </c>
      <c r="G3032" s="93" t="s">
        <v>15</v>
      </c>
      <c r="H3032" s="94">
        <v>476</v>
      </c>
      <c r="I3032" s="94">
        <v>476</v>
      </c>
      <c r="J3032" s="95">
        <v>0</v>
      </c>
      <c r="K3032" s="95"/>
    </row>
    <row r="3033" spans="1:11" ht="15" customHeight="1">
      <c r="A3033" s="89">
        <v>44168</v>
      </c>
      <c r="B3033" s="90" t="s">
        <v>2562</v>
      </c>
      <c r="C3033" s="90" t="s">
        <v>12</v>
      </c>
      <c r="D3033" s="91">
        <v>2.01E-2</v>
      </c>
      <c r="E3033" s="92" t="s">
        <v>436</v>
      </c>
      <c r="F3033" s="90" t="s">
        <v>2382</v>
      </c>
      <c r="G3033" s="93" t="s">
        <v>386</v>
      </c>
      <c r="H3033" s="94">
        <v>13340</v>
      </c>
      <c r="I3033" s="94">
        <v>13340</v>
      </c>
      <c r="J3033" s="95">
        <v>268.13</v>
      </c>
      <c r="K3033" s="95"/>
    </row>
    <row r="3034" spans="1:11" ht="15" customHeight="1">
      <c r="A3034" s="89">
        <v>44168</v>
      </c>
      <c r="B3034" s="90" t="s">
        <v>2563</v>
      </c>
      <c r="C3034" s="90" t="s">
        <v>17</v>
      </c>
      <c r="D3034" s="91">
        <v>0</v>
      </c>
      <c r="E3034" s="92" t="s">
        <v>18</v>
      </c>
      <c r="F3034" s="90" t="s">
        <v>560</v>
      </c>
      <c r="G3034" s="93" t="s">
        <v>15</v>
      </c>
      <c r="H3034" s="94">
        <v>1075</v>
      </c>
      <c r="I3034" s="94">
        <v>1075</v>
      </c>
      <c r="J3034" s="95">
        <v>0</v>
      </c>
      <c r="K3034" s="95"/>
    </row>
    <row r="3035" spans="1:11" ht="15" customHeight="1">
      <c r="A3035" s="89">
        <v>44168</v>
      </c>
      <c r="B3035" s="90" t="s">
        <v>2564</v>
      </c>
      <c r="C3035" s="90" t="s">
        <v>45</v>
      </c>
      <c r="D3035" s="91">
        <v>0</v>
      </c>
      <c r="E3035" s="92" t="s">
        <v>18</v>
      </c>
      <c r="F3035" s="90" t="s">
        <v>2565</v>
      </c>
      <c r="G3035" s="93" t="s">
        <v>15</v>
      </c>
      <c r="H3035" s="94">
        <v>19500</v>
      </c>
      <c r="I3035" s="94">
        <v>19500</v>
      </c>
      <c r="J3035" s="95">
        <v>0</v>
      </c>
      <c r="K3035" s="95"/>
    </row>
    <row r="3036" spans="1:11" ht="15" customHeight="1">
      <c r="A3036" s="89">
        <v>44168</v>
      </c>
      <c r="B3036" s="90" t="s">
        <v>2566</v>
      </c>
      <c r="C3036" s="90" t="s">
        <v>73</v>
      </c>
      <c r="D3036" s="91">
        <v>0</v>
      </c>
      <c r="E3036" s="92" t="s">
        <v>18</v>
      </c>
      <c r="F3036" s="90" t="s">
        <v>2119</v>
      </c>
      <c r="G3036" s="93" t="s">
        <v>15</v>
      </c>
      <c r="H3036" s="94">
        <v>8761.1299999999992</v>
      </c>
      <c r="I3036" s="94">
        <v>8761.1299999999992</v>
      </c>
      <c r="J3036" s="95">
        <v>0</v>
      </c>
      <c r="K3036" s="95"/>
    </row>
    <row r="3037" spans="1:11" ht="15" customHeight="1">
      <c r="A3037" s="89">
        <v>44168</v>
      </c>
      <c r="B3037" s="90" t="s">
        <v>2567</v>
      </c>
      <c r="C3037" s="90" t="s">
        <v>324</v>
      </c>
      <c r="D3037" s="91">
        <v>2.9000000000000001E-2</v>
      </c>
      <c r="E3037" s="92" t="s">
        <v>18</v>
      </c>
      <c r="F3037" s="90" t="s">
        <v>1941</v>
      </c>
      <c r="G3037" s="93" t="s">
        <v>15</v>
      </c>
      <c r="H3037" s="94">
        <v>2159.69</v>
      </c>
      <c r="I3037" s="94">
        <v>2159.69</v>
      </c>
      <c r="J3037" s="96">
        <v>0</v>
      </c>
      <c r="K3037" s="95"/>
    </row>
    <row r="3038" spans="1:11" ht="15" customHeight="1">
      <c r="A3038" s="89">
        <v>44168</v>
      </c>
      <c r="B3038" s="90" t="s">
        <v>2568</v>
      </c>
      <c r="C3038" s="90" t="s">
        <v>73</v>
      </c>
      <c r="D3038" s="91">
        <v>0.05</v>
      </c>
      <c r="E3038" s="92" t="s">
        <v>18</v>
      </c>
      <c r="F3038" s="90" t="s">
        <v>1626</v>
      </c>
      <c r="G3038" s="93" t="s">
        <v>15</v>
      </c>
      <c r="H3038" s="94">
        <v>650</v>
      </c>
      <c r="I3038" s="94">
        <v>650</v>
      </c>
      <c r="J3038" s="96">
        <v>0</v>
      </c>
      <c r="K3038" s="95"/>
    </row>
    <row r="3039" spans="1:11" ht="15" customHeight="1">
      <c r="A3039" s="89">
        <v>44168</v>
      </c>
      <c r="B3039" s="90" t="s">
        <v>2569</v>
      </c>
      <c r="C3039" s="90" t="s">
        <v>321</v>
      </c>
      <c r="D3039" s="91">
        <v>0.05</v>
      </c>
      <c r="E3039" s="92" t="s">
        <v>18</v>
      </c>
      <c r="F3039" s="90" t="s">
        <v>1485</v>
      </c>
      <c r="G3039" s="93" t="s">
        <v>15</v>
      </c>
      <c r="H3039" s="94">
        <v>5340</v>
      </c>
      <c r="I3039" s="94">
        <v>5340</v>
      </c>
      <c r="J3039" s="96">
        <v>0</v>
      </c>
      <c r="K3039" s="95"/>
    </row>
    <row r="3040" spans="1:11" ht="15" customHeight="1">
      <c r="A3040" s="89">
        <v>44169</v>
      </c>
      <c r="B3040" s="90" t="s">
        <v>765</v>
      </c>
      <c r="C3040" s="90" t="s">
        <v>424</v>
      </c>
      <c r="D3040" s="91">
        <v>0</v>
      </c>
      <c r="E3040" s="92" t="s">
        <v>18</v>
      </c>
      <c r="F3040" s="90" t="s">
        <v>1673</v>
      </c>
      <c r="G3040" s="93" t="s">
        <v>15</v>
      </c>
      <c r="H3040" s="94">
        <v>6238.77</v>
      </c>
      <c r="I3040" s="94">
        <v>6238.77</v>
      </c>
      <c r="J3040" s="96">
        <v>0</v>
      </c>
      <c r="K3040" s="95"/>
    </row>
    <row r="3041" spans="1:11" ht="15" customHeight="1">
      <c r="A3041" s="89">
        <v>44169</v>
      </c>
      <c r="B3041" s="90" t="s">
        <v>261</v>
      </c>
      <c r="C3041" s="90" t="s">
        <v>2570</v>
      </c>
      <c r="D3041" s="91">
        <v>0</v>
      </c>
      <c r="E3041" s="92" t="s">
        <v>18</v>
      </c>
      <c r="F3041" s="90" t="s">
        <v>2571</v>
      </c>
      <c r="G3041" s="93" t="s">
        <v>15</v>
      </c>
      <c r="H3041" s="94">
        <v>1466.66</v>
      </c>
      <c r="I3041" s="94">
        <v>1466.66</v>
      </c>
      <c r="J3041" s="96">
        <v>0</v>
      </c>
      <c r="K3041" s="95"/>
    </row>
    <row r="3042" spans="1:11" ht="15" customHeight="1">
      <c r="A3042" s="89">
        <v>44169</v>
      </c>
      <c r="B3042" s="90" t="s">
        <v>2572</v>
      </c>
      <c r="C3042" s="90" t="s">
        <v>45</v>
      </c>
      <c r="D3042" s="91">
        <v>0</v>
      </c>
      <c r="E3042" s="92" t="s">
        <v>18</v>
      </c>
      <c r="F3042" s="90" t="s">
        <v>2537</v>
      </c>
      <c r="G3042" s="93" t="s">
        <v>15</v>
      </c>
      <c r="H3042" s="94">
        <v>10000</v>
      </c>
      <c r="I3042" s="94">
        <v>10000</v>
      </c>
      <c r="J3042" s="96">
        <v>0</v>
      </c>
      <c r="K3042" s="95"/>
    </row>
    <row r="3043" spans="1:11" ht="15" customHeight="1">
      <c r="A3043" s="89">
        <v>44169</v>
      </c>
      <c r="B3043" s="90" t="s">
        <v>2573</v>
      </c>
      <c r="C3043" s="90" t="s">
        <v>73</v>
      </c>
      <c r="D3043" s="91">
        <v>0</v>
      </c>
      <c r="E3043" s="92" t="s">
        <v>18</v>
      </c>
      <c r="F3043" s="90" t="s">
        <v>2119</v>
      </c>
      <c r="G3043" s="93" t="s">
        <v>15</v>
      </c>
      <c r="H3043" s="94">
        <v>2440</v>
      </c>
      <c r="I3043" s="94">
        <v>2440</v>
      </c>
      <c r="J3043" s="96">
        <v>0</v>
      </c>
      <c r="K3043" s="95"/>
    </row>
    <row r="3044" spans="1:11" ht="15" customHeight="1">
      <c r="A3044" s="89">
        <v>44169</v>
      </c>
      <c r="B3044" s="90" t="s">
        <v>2574</v>
      </c>
      <c r="C3044" s="90" t="s">
        <v>1753</v>
      </c>
      <c r="D3044" s="91">
        <v>0.05</v>
      </c>
      <c r="E3044" s="92" t="s">
        <v>18</v>
      </c>
      <c r="F3044" s="90" t="s">
        <v>1750</v>
      </c>
      <c r="G3044" s="93" t="s">
        <v>15</v>
      </c>
      <c r="H3044" s="94">
        <v>128.78</v>
      </c>
      <c r="I3044" s="94">
        <v>128.78</v>
      </c>
      <c r="J3044" s="96">
        <v>0</v>
      </c>
      <c r="K3044" s="95"/>
    </row>
    <row r="3045" spans="1:11" ht="15" customHeight="1">
      <c r="A3045" s="89">
        <v>44171</v>
      </c>
      <c r="B3045" s="90" t="s">
        <v>412</v>
      </c>
      <c r="C3045" s="90" t="s">
        <v>424</v>
      </c>
      <c r="D3045" s="91">
        <v>0</v>
      </c>
      <c r="E3045" s="92" t="s">
        <v>18</v>
      </c>
      <c r="F3045" s="90" t="s">
        <v>1847</v>
      </c>
      <c r="G3045" s="93" t="s">
        <v>15</v>
      </c>
      <c r="H3045" s="94">
        <v>4230.68</v>
      </c>
      <c r="I3045" s="94">
        <v>4230.68</v>
      </c>
      <c r="J3045" s="96">
        <v>0</v>
      </c>
      <c r="K3045" s="95"/>
    </row>
    <row r="3046" spans="1:11" ht="15" customHeight="1">
      <c r="A3046" s="89">
        <v>44172</v>
      </c>
      <c r="B3046" s="90" t="s">
        <v>711</v>
      </c>
      <c r="C3046" s="90" t="s">
        <v>56</v>
      </c>
      <c r="D3046" s="91">
        <v>0.03</v>
      </c>
      <c r="E3046" s="92" t="s">
        <v>18</v>
      </c>
      <c r="F3046" s="90" t="s">
        <v>96</v>
      </c>
      <c r="G3046" s="93" t="s">
        <v>15</v>
      </c>
      <c r="H3046" s="94">
        <v>4800</v>
      </c>
      <c r="I3046" s="94">
        <v>4800</v>
      </c>
      <c r="J3046" s="96">
        <v>0</v>
      </c>
      <c r="K3046" s="95"/>
    </row>
    <row r="3047" spans="1:11" ht="15" customHeight="1">
      <c r="A3047" s="89">
        <v>44172</v>
      </c>
      <c r="B3047" s="90" t="s">
        <v>1016</v>
      </c>
      <c r="C3047" s="90" t="s">
        <v>41</v>
      </c>
      <c r="D3047" s="91">
        <v>2.87E-2</v>
      </c>
      <c r="E3047" s="92" t="s">
        <v>13</v>
      </c>
      <c r="F3047" s="90" t="s">
        <v>769</v>
      </c>
      <c r="G3047" s="93" t="s">
        <v>15</v>
      </c>
      <c r="H3047" s="94">
        <v>34500</v>
      </c>
      <c r="I3047" s="94">
        <v>34500</v>
      </c>
      <c r="J3047" s="95">
        <v>990.15</v>
      </c>
      <c r="K3047" s="95"/>
    </row>
    <row r="3048" spans="1:11" ht="15" customHeight="1">
      <c r="A3048" s="89">
        <v>44172</v>
      </c>
      <c r="B3048" s="90" t="s">
        <v>2575</v>
      </c>
      <c r="C3048" s="90" t="s">
        <v>345</v>
      </c>
      <c r="D3048" s="91">
        <v>0</v>
      </c>
      <c r="E3048" s="92" t="s">
        <v>18</v>
      </c>
      <c r="F3048" s="90" t="s">
        <v>2505</v>
      </c>
      <c r="G3048" s="93" t="s">
        <v>15</v>
      </c>
      <c r="H3048" s="94">
        <v>1500</v>
      </c>
      <c r="I3048" s="94">
        <v>1500</v>
      </c>
      <c r="J3048" s="95">
        <v>0</v>
      </c>
      <c r="K3048" s="95"/>
    </row>
    <row r="3049" spans="1:11" ht="15" customHeight="1">
      <c r="A3049" s="89">
        <v>44172</v>
      </c>
      <c r="B3049" s="90" t="s">
        <v>2576</v>
      </c>
      <c r="C3049" s="90" t="s">
        <v>136</v>
      </c>
      <c r="D3049" s="91">
        <v>3.1600000000000003E-2</v>
      </c>
      <c r="E3049" s="92" t="s">
        <v>13</v>
      </c>
      <c r="F3049" s="90" t="s">
        <v>2550</v>
      </c>
      <c r="G3049" s="93" t="s">
        <v>15</v>
      </c>
      <c r="H3049" s="94">
        <v>8160</v>
      </c>
      <c r="I3049" s="94">
        <v>8160</v>
      </c>
      <c r="J3049" s="95">
        <v>257.86</v>
      </c>
      <c r="K3049" s="95"/>
    </row>
    <row r="3050" spans="1:11" ht="15" customHeight="1">
      <c r="A3050" s="89">
        <v>44172</v>
      </c>
      <c r="B3050" s="90" t="s">
        <v>2577</v>
      </c>
      <c r="C3050" s="90" t="s">
        <v>17</v>
      </c>
      <c r="D3050" s="91">
        <v>0</v>
      </c>
      <c r="E3050" s="92" t="s">
        <v>18</v>
      </c>
      <c r="F3050" s="90" t="s">
        <v>560</v>
      </c>
      <c r="G3050" s="93" t="s">
        <v>15</v>
      </c>
      <c r="H3050" s="94">
        <v>1475</v>
      </c>
      <c r="I3050" s="94">
        <v>1475</v>
      </c>
      <c r="J3050" s="95">
        <v>0</v>
      </c>
      <c r="K3050" s="95"/>
    </row>
    <row r="3051" spans="1:11" ht="15" customHeight="1">
      <c r="A3051" s="89">
        <v>44172</v>
      </c>
      <c r="B3051" s="90" t="s">
        <v>2578</v>
      </c>
      <c r="C3051" s="90" t="s">
        <v>1378</v>
      </c>
      <c r="D3051" s="91">
        <v>2.5000000000000001E-2</v>
      </c>
      <c r="E3051" s="92" t="s">
        <v>18</v>
      </c>
      <c r="F3051" s="90" t="s">
        <v>1820</v>
      </c>
      <c r="G3051" s="93" t="s">
        <v>15</v>
      </c>
      <c r="H3051" s="94">
        <v>810</v>
      </c>
      <c r="I3051" s="94">
        <v>810</v>
      </c>
      <c r="J3051" s="96">
        <v>0</v>
      </c>
      <c r="K3051" s="95"/>
    </row>
    <row r="3052" spans="1:11" ht="15" customHeight="1">
      <c r="A3052" s="89">
        <v>44172</v>
      </c>
      <c r="B3052" s="90" t="s">
        <v>2579</v>
      </c>
      <c r="C3052" s="90" t="s">
        <v>1760</v>
      </c>
      <c r="D3052" s="91">
        <v>0</v>
      </c>
      <c r="E3052" s="92" t="s">
        <v>18</v>
      </c>
      <c r="F3052" s="90" t="s">
        <v>49</v>
      </c>
      <c r="G3052" s="93" t="s">
        <v>15</v>
      </c>
      <c r="H3052" s="94">
        <v>580.14</v>
      </c>
      <c r="I3052" s="94">
        <v>580.14</v>
      </c>
      <c r="J3052" s="95">
        <v>0</v>
      </c>
      <c r="K3052" s="95"/>
    </row>
    <row r="3053" spans="1:11" ht="15" customHeight="1">
      <c r="A3053" s="89">
        <v>44173</v>
      </c>
      <c r="B3053" s="90" t="s">
        <v>272</v>
      </c>
      <c r="C3053" s="90" t="s">
        <v>82</v>
      </c>
      <c r="D3053" s="91">
        <v>0.02</v>
      </c>
      <c r="E3053" s="92" t="s">
        <v>13</v>
      </c>
      <c r="F3053" s="90" t="s">
        <v>1488</v>
      </c>
      <c r="G3053" s="93" t="s">
        <v>15</v>
      </c>
      <c r="H3053" s="94">
        <v>1800</v>
      </c>
      <c r="I3053" s="94">
        <v>1800</v>
      </c>
      <c r="J3053" s="95">
        <v>36</v>
      </c>
      <c r="K3053" s="95"/>
    </row>
    <row r="3054" spans="1:11" ht="15" customHeight="1">
      <c r="A3054" s="89">
        <v>44173</v>
      </c>
      <c r="B3054" s="90" t="s">
        <v>301</v>
      </c>
      <c r="C3054" s="90" t="s">
        <v>41</v>
      </c>
      <c r="D3054" s="91">
        <v>3.1300000000000001E-2</v>
      </c>
      <c r="E3054" s="92" t="s">
        <v>13</v>
      </c>
      <c r="F3054" s="90" t="s">
        <v>2580</v>
      </c>
      <c r="G3054" s="93" t="s">
        <v>15</v>
      </c>
      <c r="H3054" s="94">
        <v>2000</v>
      </c>
      <c r="I3054" s="94">
        <v>2000</v>
      </c>
      <c r="J3054" s="95">
        <v>62.6</v>
      </c>
      <c r="K3054" s="95"/>
    </row>
    <row r="3055" spans="1:11" ht="21.95" customHeight="1">
      <c r="A3055" s="89">
        <v>44173</v>
      </c>
      <c r="B3055" s="90" t="s">
        <v>2581</v>
      </c>
      <c r="C3055" s="90" t="s">
        <v>421</v>
      </c>
      <c r="D3055" s="91">
        <v>2.420069E-2</v>
      </c>
      <c r="E3055" s="92" t="s">
        <v>384</v>
      </c>
      <c r="F3055" s="90" t="s">
        <v>2005</v>
      </c>
      <c r="G3055" s="93" t="s">
        <v>386</v>
      </c>
      <c r="H3055" s="94">
        <v>48000</v>
      </c>
      <c r="I3055" s="94">
        <v>48000</v>
      </c>
      <c r="J3055" s="96">
        <v>0</v>
      </c>
      <c r="K3055" s="95"/>
    </row>
    <row r="3056" spans="1:11" ht="15" customHeight="1">
      <c r="A3056" s="89">
        <v>44173</v>
      </c>
      <c r="B3056" s="90" t="s">
        <v>789</v>
      </c>
      <c r="C3056" s="90" t="s">
        <v>21</v>
      </c>
      <c r="D3056" s="91">
        <v>0.02</v>
      </c>
      <c r="E3056" s="92" t="s">
        <v>18</v>
      </c>
      <c r="F3056" s="90" t="s">
        <v>2275</v>
      </c>
      <c r="G3056" s="93" t="s">
        <v>15</v>
      </c>
      <c r="H3056" s="94">
        <v>12000</v>
      </c>
      <c r="I3056" s="94">
        <v>12000</v>
      </c>
      <c r="J3056" s="96">
        <v>0</v>
      </c>
      <c r="K3056" s="95"/>
    </row>
    <row r="3057" spans="1:11" ht="15" customHeight="1">
      <c r="A3057" s="89">
        <v>44173</v>
      </c>
      <c r="B3057" s="90" t="s">
        <v>2582</v>
      </c>
      <c r="C3057" s="90" t="s">
        <v>21</v>
      </c>
      <c r="D3057" s="91">
        <v>0</v>
      </c>
      <c r="E3057" s="92" t="s">
        <v>18</v>
      </c>
      <c r="F3057" s="90" t="s">
        <v>1692</v>
      </c>
      <c r="G3057" s="93" t="s">
        <v>15</v>
      </c>
      <c r="H3057" s="94">
        <v>17704.5</v>
      </c>
      <c r="I3057" s="94">
        <v>17704.5</v>
      </c>
      <c r="J3057" s="96">
        <v>0</v>
      </c>
      <c r="K3057" s="95"/>
    </row>
    <row r="3058" spans="1:11" ht="15" customHeight="1">
      <c r="A3058" s="89">
        <v>44173</v>
      </c>
      <c r="B3058" s="90" t="s">
        <v>2583</v>
      </c>
      <c r="C3058" s="90" t="s">
        <v>21</v>
      </c>
      <c r="D3058" s="91">
        <v>0.05</v>
      </c>
      <c r="E3058" s="92" t="s">
        <v>18</v>
      </c>
      <c r="F3058" s="90" t="s">
        <v>1302</v>
      </c>
      <c r="G3058" s="93" t="s">
        <v>15</v>
      </c>
      <c r="H3058" s="94">
        <v>7000</v>
      </c>
      <c r="I3058" s="94">
        <v>7000</v>
      </c>
      <c r="J3058" s="96">
        <v>0</v>
      </c>
      <c r="K3058" s="95"/>
    </row>
    <row r="3059" spans="1:11" ht="15" customHeight="1">
      <c r="A3059" s="89">
        <v>44173</v>
      </c>
      <c r="B3059" s="90" t="s">
        <v>2584</v>
      </c>
      <c r="C3059" s="90" t="s">
        <v>17</v>
      </c>
      <c r="D3059" s="91">
        <v>0</v>
      </c>
      <c r="E3059" s="92" t="s">
        <v>18</v>
      </c>
      <c r="F3059" s="90" t="s">
        <v>1600</v>
      </c>
      <c r="G3059" s="93" t="s">
        <v>15</v>
      </c>
      <c r="H3059" s="94">
        <v>350</v>
      </c>
      <c r="I3059" s="94">
        <v>350</v>
      </c>
      <c r="J3059" s="96">
        <v>0</v>
      </c>
      <c r="K3059" s="95"/>
    </row>
    <row r="3060" spans="1:11" ht="15" customHeight="1">
      <c r="A3060" s="89">
        <v>44173</v>
      </c>
      <c r="B3060" s="90" t="s">
        <v>2585</v>
      </c>
      <c r="C3060" s="90" t="s">
        <v>316</v>
      </c>
      <c r="D3060" s="91">
        <v>0</v>
      </c>
      <c r="E3060" s="92" t="s">
        <v>18</v>
      </c>
      <c r="F3060" s="90" t="s">
        <v>882</v>
      </c>
      <c r="G3060" s="93" t="s">
        <v>15</v>
      </c>
      <c r="H3060" s="94">
        <v>484</v>
      </c>
      <c r="I3060" s="94">
        <v>484</v>
      </c>
      <c r="J3060" s="96">
        <v>0</v>
      </c>
      <c r="K3060" s="95"/>
    </row>
    <row r="3061" spans="1:11" ht="15" customHeight="1">
      <c r="A3061" s="89">
        <v>44173</v>
      </c>
      <c r="B3061" s="90" t="s">
        <v>2586</v>
      </c>
      <c r="C3061" s="90" t="s">
        <v>27</v>
      </c>
      <c r="D3061" s="91">
        <v>0</v>
      </c>
      <c r="E3061" s="92" t="s">
        <v>18</v>
      </c>
      <c r="F3061" s="90" t="s">
        <v>2170</v>
      </c>
      <c r="G3061" s="93" t="s">
        <v>15</v>
      </c>
      <c r="H3061" s="94">
        <v>2841.67</v>
      </c>
      <c r="I3061" s="94">
        <v>2841.67</v>
      </c>
      <c r="J3061" s="96">
        <v>0</v>
      </c>
      <c r="K3061" s="95"/>
    </row>
    <row r="3062" spans="1:11" ht="15" customHeight="1">
      <c r="A3062" s="89">
        <v>44173</v>
      </c>
      <c r="B3062" s="90" t="s">
        <v>2587</v>
      </c>
      <c r="C3062" s="90" t="s">
        <v>12</v>
      </c>
      <c r="D3062" s="91">
        <v>0.02</v>
      </c>
      <c r="E3062" s="92" t="s">
        <v>13</v>
      </c>
      <c r="F3062" s="90" t="s">
        <v>1561</v>
      </c>
      <c r="G3062" s="93" t="s">
        <v>15</v>
      </c>
      <c r="H3062" s="94">
        <v>4370.3999999999996</v>
      </c>
      <c r="I3062" s="94">
        <v>4370.3999999999996</v>
      </c>
      <c r="J3062" s="95">
        <v>87.41</v>
      </c>
      <c r="K3062" s="95"/>
    </row>
    <row r="3063" spans="1:11" ht="15" customHeight="1">
      <c r="A3063" s="89">
        <v>44174</v>
      </c>
      <c r="B3063" s="90" t="s">
        <v>89</v>
      </c>
      <c r="C3063" s="90" t="s">
        <v>41</v>
      </c>
      <c r="D3063" s="91">
        <v>0.02</v>
      </c>
      <c r="E3063" s="92" t="s">
        <v>13</v>
      </c>
      <c r="F3063" s="90" t="s">
        <v>2400</v>
      </c>
      <c r="G3063" s="93" t="s">
        <v>15</v>
      </c>
      <c r="H3063" s="94">
        <v>78580</v>
      </c>
      <c r="I3063" s="94">
        <v>78580</v>
      </c>
      <c r="J3063" s="95">
        <v>1571.6</v>
      </c>
      <c r="K3063" s="95"/>
    </row>
    <row r="3064" spans="1:11" ht="15" customHeight="1">
      <c r="A3064" s="89">
        <v>44174</v>
      </c>
      <c r="B3064" s="90" t="s">
        <v>368</v>
      </c>
      <c r="C3064" s="90" t="s">
        <v>41</v>
      </c>
      <c r="D3064" s="91">
        <v>0.05</v>
      </c>
      <c r="E3064" s="92" t="s">
        <v>13</v>
      </c>
      <c r="F3064" s="90" t="s">
        <v>2339</v>
      </c>
      <c r="G3064" s="93" t="s">
        <v>15</v>
      </c>
      <c r="H3064" s="94">
        <v>18800</v>
      </c>
      <c r="I3064" s="94">
        <v>18800</v>
      </c>
      <c r="J3064" s="95">
        <v>940</v>
      </c>
      <c r="K3064" s="95"/>
    </row>
    <row r="3065" spans="1:11" ht="15" customHeight="1">
      <c r="A3065" s="89">
        <v>44174</v>
      </c>
      <c r="B3065" s="90" t="s">
        <v>2588</v>
      </c>
      <c r="C3065" s="90" t="s">
        <v>69</v>
      </c>
      <c r="D3065" s="91">
        <v>0</v>
      </c>
      <c r="E3065" s="92" t="s">
        <v>18</v>
      </c>
      <c r="F3065" s="90" t="s">
        <v>740</v>
      </c>
      <c r="G3065" s="93" t="s">
        <v>15</v>
      </c>
      <c r="H3065" s="94">
        <v>8602.43</v>
      </c>
      <c r="I3065" s="94">
        <v>8602.43</v>
      </c>
      <c r="J3065" s="95">
        <v>0</v>
      </c>
      <c r="K3065" s="95"/>
    </row>
    <row r="3066" spans="1:11" ht="21.95" customHeight="1">
      <c r="A3066" s="89">
        <v>44174</v>
      </c>
      <c r="B3066" s="90" t="s">
        <v>2048</v>
      </c>
      <c r="C3066" s="90" t="s">
        <v>17</v>
      </c>
      <c r="D3066" s="91">
        <v>0</v>
      </c>
      <c r="E3066" s="92" t="s">
        <v>18</v>
      </c>
      <c r="F3066" s="90" t="s">
        <v>2310</v>
      </c>
      <c r="G3066" s="93" t="s">
        <v>15</v>
      </c>
      <c r="H3066" s="94">
        <v>3500</v>
      </c>
      <c r="I3066" s="94">
        <v>3500</v>
      </c>
      <c r="J3066" s="95">
        <v>0</v>
      </c>
      <c r="K3066" s="95"/>
    </row>
    <row r="3067" spans="1:11" ht="15" customHeight="1">
      <c r="A3067" s="89">
        <v>44174</v>
      </c>
      <c r="B3067" s="90" t="s">
        <v>2589</v>
      </c>
      <c r="C3067" s="90" t="s">
        <v>27</v>
      </c>
      <c r="D3067" s="91">
        <v>0</v>
      </c>
      <c r="E3067" s="92" t="s">
        <v>18</v>
      </c>
      <c r="F3067" s="90" t="s">
        <v>28</v>
      </c>
      <c r="G3067" s="93" t="s">
        <v>15</v>
      </c>
      <c r="H3067" s="94">
        <v>168</v>
      </c>
      <c r="I3067" s="94">
        <v>168</v>
      </c>
      <c r="J3067" s="95">
        <v>0</v>
      </c>
      <c r="K3067" s="95"/>
    </row>
    <row r="3068" spans="1:11" ht="15" customHeight="1">
      <c r="A3068" s="89">
        <v>44174</v>
      </c>
      <c r="B3068" s="90" t="s">
        <v>2590</v>
      </c>
      <c r="C3068" s="90" t="s">
        <v>27</v>
      </c>
      <c r="D3068" s="91">
        <v>0</v>
      </c>
      <c r="E3068" s="92" t="s">
        <v>18</v>
      </c>
      <c r="F3068" s="90" t="s">
        <v>100</v>
      </c>
      <c r="G3068" s="93" t="s">
        <v>15</v>
      </c>
      <c r="H3068" s="94">
        <v>1820</v>
      </c>
      <c r="I3068" s="94">
        <v>1820</v>
      </c>
      <c r="J3068" s="95">
        <v>0</v>
      </c>
      <c r="K3068" s="95"/>
    </row>
    <row r="3069" spans="1:11" ht="15" customHeight="1">
      <c r="A3069" s="89">
        <v>44174</v>
      </c>
      <c r="B3069" s="90" t="s">
        <v>2591</v>
      </c>
      <c r="C3069" s="90" t="s">
        <v>27</v>
      </c>
      <c r="D3069" s="91">
        <v>0</v>
      </c>
      <c r="E3069" s="92" t="s">
        <v>18</v>
      </c>
      <c r="F3069" s="90" t="s">
        <v>100</v>
      </c>
      <c r="G3069" s="93" t="s">
        <v>15</v>
      </c>
      <c r="H3069" s="94">
        <v>160.94</v>
      </c>
      <c r="I3069" s="94">
        <v>160.94</v>
      </c>
      <c r="J3069" s="95">
        <v>0</v>
      </c>
      <c r="K3069" s="95"/>
    </row>
    <row r="3070" spans="1:11" ht="15" customHeight="1">
      <c r="A3070" s="89">
        <v>44175</v>
      </c>
      <c r="B3070" s="90" t="s">
        <v>412</v>
      </c>
      <c r="C3070" s="90" t="s">
        <v>421</v>
      </c>
      <c r="D3070" s="91">
        <v>0</v>
      </c>
      <c r="E3070" s="92" t="s">
        <v>18</v>
      </c>
      <c r="F3070" s="90" t="s">
        <v>2373</v>
      </c>
      <c r="G3070" s="93" t="s">
        <v>15</v>
      </c>
      <c r="H3070" s="94">
        <v>26250</v>
      </c>
      <c r="I3070" s="94">
        <v>26250</v>
      </c>
      <c r="J3070" s="95">
        <v>0</v>
      </c>
      <c r="K3070" s="95"/>
    </row>
    <row r="3071" spans="1:11" ht="15" customHeight="1">
      <c r="A3071" s="89">
        <v>44175</v>
      </c>
      <c r="B3071" s="90" t="s">
        <v>464</v>
      </c>
      <c r="C3071" s="90" t="s">
        <v>421</v>
      </c>
      <c r="D3071" s="91">
        <v>0</v>
      </c>
      <c r="E3071" s="92" t="s">
        <v>18</v>
      </c>
      <c r="F3071" s="90" t="s">
        <v>2373</v>
      </c>
      <c r="G3071" s="93" t="s">
        <v>15</v>
      </c>
      <c r="H3071" s="94">
        <v>125000</v>
      </c>
      <c r="I3071" s="94">
        <v>125000</v>
      </c>
      <c r="J3071" s="95">
        <v>0</v>
      </c>
      <c r="K3071" s="95"/>
    </row>
    <row r="3072" spans="1:11" ht="15" customHeight="1">
      <c r="A3072" s="89">
        <v>44175</v>
      </c>
      <c r="B3072" s="90" t="s">
        <v>473</v>
      </c>
      <c r="C3072" s="90" t="s">
        <v>17</v>
      </c>
      <c r="D3072" s="91">
        <v>0</v>
      </c>
      <c r="E3072" s="92" t="s">
        <v>18</v>
      </c>
      <c r="F3072" s="90" t="s">
        <v>2266</v>
      </c>
      <c r="G3072" s="93" t="s">
        <v>15</v>
      </c>
      <c r="H3072" s="94">
        <v>4800</v>
      </c>
      <c r="I3072" s="94">
        <v>4800</v>
      </c>
      <c r="J3072" s="95">
        <v>0</v>
      </c>
      <c r="K3072" s="95"/>
    </row>
    <row r="3073" spans="1:11" ht="15" customHeight="1">
      <c r="A3073" s="89">
        <v>44175</v>
      </c>
      <c r="B3073" s="90" t="s">
        <v>620</v>
      </c>
      <c r="C3073" s="90" t="s">
        <v>424</v>
      </c>
      <c r="D3073" s="91">
        <v>0</v>
      </c>
      <c r="E3073" s="92" t="s">
        <v>18</v>
      </c>
      <c r="F3073" s="90" t="s">
        <v>733</v>
      </c>
      <c r="G3073" s="93" t="s">
        <v>15</v>
      </c>
      <c r="H3073" s="94">
        <v>20700</v>
      </c>
      <c r="I3073" s="94">
        <v>20700</v>
      </c>
      <c r="J3073" s="95">
        <v>0</v>
      </c>
      <c r="K3073" s="95"/>
    </row>
    <row r="3074" spans="1:11" ht="15" customHeight="1">
      <c r="A3074" s="89">
        <v>44175</v>
      </c>
      <c r="B3074" s="90" t="s">
        <v>118</v>
      </c>
      <c r="C3074" s="90" t="s">
        <v>424</v>
      </c>
      <c r="D3074" s="91">
        <v>0</v>
      </c>
      <c r="E3074" s="92" t="s">
        <v>18</v>
      </c>
      <c r="F3074" s="90" t="s">
        <v>733</v>
      </c>
      <c r="G3074" s="93" t="s">
        <v>15</v>
      </c>
      <c r="H3074" s="94">
        <v>27600</v>
      </c>
      <c r="I3074" s="94">
        <v>27600</v>
      </c>
      <c r="J3074" s="95">
        <v>0</v>
      </c>
      <c r="K3074" s="95"/>
    </row>
    <row r="3075" spans="1:11" ht="15" customHeight="1">
      <c r="A3075" s="89">
        <v>44175</v>
      </c>
      <c r="B3075" s="90" t="s">
        <v>2592</v>
      </c>
      <c r="C3075" s="90" t="s">
        <v>1655</v>
      </c>
      <c r="D3075" s="91">
        <v>0.03</v>
      </c>
      <c r="E3075" s="92" t="s">
        <v>13</v>
      </c>
      <c r="F3075" s="90" t="s">
        <v>2078</v>
      </c>
      <c r="G3075" s="93" t="s">
        <v>15</v>
      </c>
      <c r="H3075" s="94">
        <v>34917.21</v>
      </c>
      <c r="I3075" s="94">
        <v>34917.21</v>
      </c>
      <c r="J3075" s="95">
        <v>1047.52</v>
      </c>
      <c r="K3075" s="95"/>
    </row>
    <row r="3076" spans="1:11" ht="15" customHeight="1">
      <c r="A3076" s="89">
        <v>44175</v>
      </c>
      <c r="B3076" s="90" t="s">
        <v>635</v>
      </c>
      <c r="C3076" s="90" t="s">
        <v>718</v>
      </c>
      <c r="D3076" s="91">
        <v>0.03</v>
      </c>
      <c r="E3076" s="92" t="s">
        <v>13</v>
      </c>
      <c r="F3076" s="90" t="s">
        <v>2312</v>
      </c>
      <c r="G3076" s="93" t="s">
        <v>15</v>
      </c>
      <c r="H3076" s="94">
        <v>44880</v>
      </c>
      <c r="I3076" s="94">
        <v>44880</v>
      </c>
      <c r="J3076" s="95">
        <v>1346.4</v>
      </c>
      <c r="K3076" s="95"/>
    </row>
    <row r="3077" spans="1:11" ht="15" customHeight="1">
      <c r="A3077" s="89">
        <v>44175</v>
      </c>
      <c r="B3077" s="90" t="s">
        <v>2593</v>
      </c>
      <c r="C3077" s="90" t="s">
        <v>136</v>
      </c>
      <c r="D3077" s="91">
        <v>3.49E-2</v>
      </c>
      <c r="E3077" s="92" t="s">
        <v>13</v>
      </c>
      <c r="F3077" s="90" t="s">
        <v>2435</v>
      </c>
      <c r="G3077" s="93" t="s">
        <v>15</v>
      </c>
      <c r="H3077" s="94">
        <v>2690</v>
      </c>
      <c r="I3077" s="94">
        <v>2690</v>
      </c>
      <c r="J3077" s="95">
        <v>93.88</v>
      </c>
      <c r="K3077" s="95"/>
    </row>
    <row r="3078" spans="1:11" ht="15" customHeight="1">
      <c r="A3078" s="89">
        <v>44175</v>
      </c>
      <c r="B3078" s="90" t="s">
        <v>2594</v>
      </c>
      <c r="C3078" s="90" t="s">
        <v>45</v>
      </c>
      <c r="D3078" s="91">
        <v>0</v>
      </c>
      <c r="E3078" s="92" t="s">
        <v>18</v>
      </c>
      <c r="F3078" s="90" t="s">
        <v>983</v>
      </c>
      <c r="G3078" s="93" t="s">
        <v>15</v>
      </c>
      <c r="H3078" s="94">
        <v>9600</v>
      </c>
      <c r="I3078" s="94">
        <v>9600</v>
      </c>
      <c r="J3078" s="95">
        <v>0</v>
      </c>
      <c r="K3078" s="95"/>
    </row>
    <row r="3079" spans="1:11" ht="15" customHeight="1">
      <c r="A3079" s="89">
        <v>44175</v>
      </c>
      <c r="B3079" s="90" t="s">
        <v>2595</v>
      </c>
      <c r="C3079" s="90" t="s">
        <v>17</v>
      </c>
      <c r="D3079" s="91">
        <v>0</v>
      </c>
      <c r="E3079" s="92" t="s">
        <v>18</v>
      </c>
      <c r="F3079" s="90" t="s">
        <v>560</v>
      </c>
      <c r="G3079" s="93" t="s">
        <v>15</v>
      </c>
      <c r="H3079" s="94">
        <v>1310</v>
      </c>
      <c r="I3079" s="94">
        <v>1310</v>
      </c>
      <c r="J3079" s="95">
        <v>0</v>
      </c>
      <c r="K3079" s="95"/>
    </row>
    <row r="3080" spans="1:11" ht="15" customHeight="1">
      <c r="A3080" s="89">
        <v>44175</v>
      </c>
      <c r="B3080" s="90" t="s">
        <v>2596</v>
      </c>
      <c r="C3080" s="90" t="s">
        <v>1283</v>
      </c>
      <c r="D3080" s="91">
        <v>0.05</v>
      </c>
      <c r="E3080" s="92" t="s">
        <v>18</v>
      </c>
      <c r="F3080" s="90" t="s">
        <v>1698</v>
      </c>
      <c r="G3080" s="93" t="s">
        <v>15</v>
      </c>
      <c r="H3080" s="94">
        <v>3000</v>
      </c>
      <c r="I3080" s="94">
        <v>3000</v>
      </c>
      <c r="J3080" s="96">
        <v>0</v>
      </c>
      <c r="K3080" s="95"/>
    </row>
    <row r="3081" spans="1:11" ht="15" customHeight="1">
      <c r="A3081" s="89">
        <v>44175</v>
      </c>
      <c r="B3081" s="90" t="s">
        <v>2597</v>
      </c>
      <c r="C3081" s="90" t="s">
        <v>1283</v>
      </c>
      <c r="D3081" s="91">
        <v>0.05</v>
      </c>
      <c r="E3081" s="92" t="s">
        <v>18</v>
      </c>
      <c r="F3081" s="90" t="s">
        <v>1698</v>
      </c>
      <c r="G3081" s="93" t="s">
        <v>15</v>
      </c>
      <c r="H3081" s="94">
        <v>1530.19</v>
      </c>
      <c r="I3081" s="94">
        <v>1530.19</v>
      </c>
      <c r="J3081" s="96">
        <v>0</v>
      </c>
      <c r="K3081" s="95"/>
    </row>
    <row r="3082" spans="1:11" ht="15" customHeight="1">
      <c r="A3082" s="89">
        <v>44175</v>
      </c>
      <c r="B3082" s="90" t="s">
        <v>2598</v>
      </c>
      <c r="C3082" s="90" t="s">
        <v>73</v>
      </c>
      <c r="D3082" s="91">
        <v>0</v>
      </c>
      <c r="E3082" s="92" t="s">
        <v>18</v>
      </c>
      <c r="F3082" s="90" t="s">
        <v>2119</v>
      </c>
      <c r="G3082" s="93" t="s">
        <v>15</v>
      </c>
      <c r="H3082" s="94">
        <v>3539.25</v>
      </c>
      <c r="I3082" s="94">
        <v>3539.25</v>
      </c>
      <c r="J3082" s="96">
        <v>0</v>
      </c>
      <c r="K3082" s="95"/>
    </row>
    <row r="3083" spans="1:11" ht="15" customHeight="1">
      <c r="A3083" s="89">
        <v>44175</v>
      </c>
      <c r="B3083" s="90" t="s">
        <v>2599</v>
      </c>
      <c r="C3083" s="90" t="s">
        <v>27</v>
      </c>
      <c r="D3083" s="91">
        <v>0</v>
      </c>
      <c r="E3083" s="92" t="s">
        <v>18</v>
      </c>
      <c r="F3083" s="90" t="s">
        <v>2105</v>
      </c>
      <c r="G3083" s="93" t="s">
        <v>15</v>
      </c>
      <c r="H3083" s="94">
        <v>4000</v>
      </c>
      <c r="I3083" s="94">
        <v>4000</v>
      </c>
      <c r="J3083" s="96">
        <v>0</v>
      </c>
      <c r="K3083" s="95"/>
    </row>
    <row r="3084" spans="1:11" ht="15" customHeight="1">
      <c r="A3084" s="89">
        <v>44176</v>
      </c>
      <c r="B3084" s="90" t="s">
        <v>161</v>
      </c>
      <c r="C3084" s="90" t="s">
        <v>45</v>
      </c>
      <c r="D3084" s="91">
        <v>2.01E-2</v>
      </c>
      <c r="E3084" s="92" t="s">
        <v>18</v>
      </c>
      <c r="F3084" s="90" t="s">
        <v>2600</v>
      </c>
      <c r="G3084" s="93" t="s">
        <v>15</v>
      </c>
      <c r="H3084" s="94">
        <v>11400</v>
      </c>
      <c r="I3084" s="94">
        <v>11400</v>
      </c>
      <c r="J3084" s="96">
        <v>0</v>
      </c>
      <c r="K3084" s="95"/>
    </row>
    <row r="3085" spans="1:11" ht="15" customHeight="1">
      <c r="A3085" s="89">
        <v>44176</v>
      </c>
      <c r="B3085" s="90" t="s">
        <v>89</v>
      </c>
      <c r="C3085" s="90" t="s">
        <v>17</v>
      </c>
      <c r="D3085" s="91">
        <v>0</v>
      </c>
      <c r="E3085" s="92" t="s">
        <v>18</v>
      </c>
      <c r="F3085" s="90" t="s">
        <v>2434</v>
      </c>
      <c r="G3085" s="93" t="s">
        <v>15</v>
      </c>
      <c r="H3085" s="94">
        <v>9000</v>
      </c>
      <c r="I3085" s="94">
        <v>9000</v>
      </c>
      <c r="J3085" s="96">
        <v>0</v>
      </c>
      <c r="K3085" s="95"/>
    </row>
    <row r="3086" spans="1:11" ht="15" customHeight="1">
      <c r="A3086" s="89">
        <v>44176</v>
      </c>
      <c r="B3086" s="90" t="s">
        <v>344</v>
      </c>
      <c r="C3086" s="90" t="s">
        <v>17</v>
      </c>
      <c r="D3086" s="91">
        <v>0</v>
      </c>
      <c r="E3086" s="92" t="s">
        <v>18</v>
      </c>
      <c r="F3086" s="90" t="s">
        <v>1985</v>
      </c>
      <c r="G3086" s="93" t="s">
        <v>15</v>
      </c>
      <c r="H3086" s="94">
        <v>8000</v>
      </c>
      <c r="I3086" s="94">
        <v>8000</v>
      </c>
      <c r="J3086" s="96">
        <v>0</v>
      </c>
      <c r="K3086" s="95"/>
    </row>
    <row r="3087" spans="1:11" ht="15" customHeight="1">
      <c r="A3087" s="89">
        <v>44176</v>
      </c>
      <c r="B3087" s="90" t="s">
        <v>1511</v>
      </c>
      <c r="C3087" s="90" t="s">
        <v>45</v>
      </c>
      <c r="D3087" s="91">
        <v>0.05</v>
      </c>
      <c r="E3087" s="92" t="s">
        <v>18</v>
      </c>
      <c r="F3087" s="90" t="s">
        <v>285</v>
      </c>
      <c r="G3087" s="93" t="s">
        <v>15</v>
      </c>
      <c r="H3087" s="94">
        <v>3600</v>
      </c>
      <c r="I3087" s="94">
        <v>3600</v>
      </c>
      <c r="J3087" s="96">
        <v>0</v>
      </c>
      <c r="K3087" s="95"/>
    </row>
    <row r="3088" spans="1:11" ht="15" customHeight="1">
      <c r="A3088" s="89">
        <v>44176</v>
      </c>
      <c r="B3088" s="90" t="s">
        <v>175</v>
      </c>
      <c r="C3088" s="90" t="s">
        <v>73</v>
      </c>
      <c r="D3088" s="91">
        <v>0</v>
      </c>
      <c r="E3088" s="92" t="s">
        <v>18</v>
      </c>
      <c r="F3088" s="90" t="s">
        <v>2601</v>
      </c>
      <c r="G3088" s="93" t="s">
        <v>15</v>
      </c>
      <c r="H3088" s="94">
        <v>1850</v>
      </c>
      <c r="I3088" s="94">
        <v>1850</v>
      </c>
      <c r="J3088" s="96">
        <v>0</v>
      </c>
      <c r="K3088" s="95"/>
    </row>
    <row r="3089" spans="1:11" ht="15" customHeight="1">
      <c r="A3089" s="89">
        <v>44176</v>
      </c>
      <c r="B3089" s="90" t="s">
        <v>2602</v>
      </c>
      <c r="C3089" s="90" t="s">
        <v>295</v>
      </c>
      <c r="D3089" s="91">
        <v>0</v>
      </c>
      <c r="E3089" s="92" t="s">
        <v>18</v>
      </c>
      <c r="F3089" s="90" t="s">
        <v>2320</v>
      </c>
      <c r="G3089" s="93" t="s">
        <v>15</v>
      </c>
      <c r="H3089" s="94">
        <v>364.98</v>
      </c>
      <c r="I3089" s="94">
        <v>364.98</v>
      </c>
      <c r="J3089" s="96">
        <v>0</v>
      </c>
      <c r="K3089" s="95"/>
    </row>
    <row r="3090" spans="1:11" ht="15" customHeight="1">
      <c r="A3090" s="89">
        <v>44176</v>
      </c>
      <c r="B3090" s="90" t="s">
        <v>2603</v>
      </c>
      <c r="C3090" s="90" t="s">
        <v>295</v>
      </c>
      <c r="D3090" s="91">
        <v>0</v>
      </c>
      <c r="E3090" s="92" t="s">
        <v>18</v>
      </c>
      <c r="F3090" s="90" t="s">
        <v>2320</v>
      </c>
      <c r="G3090" s="93" t="s">
        <v>15</v>
      </c>
      <c r="H3090" s="94">
        <v>7.8</v>
      </c>
      <c r="I3090" s="94">
        <v>7.8</v>
      </c>
      <c r="J3090" s="96">
        <v>0</v>
      </c>
      <c r="K3090" s="95"/>
    </row>
    <row r="3091" spans="1:11" ht="15" customHeight="1">
      <c r="A3091" s="89">
        <v>44179</v>
      </c>
      <c r="B3091" s="90" t="s">
        <v>161</v>
      </c>
      <c r="C3091" s="90" t="s">
        <v>2604</v>
      </c>
      <c r="D3091" s="91">
        <v>0</v>
      </c>
      <c r="E3091" s="92" t="s">
        <v>18</v>
      </c>
      <c r="F3091" s="90" t="s">
        <v>2605</v>
      </c>
      <c r="G3091" s="93" t="s">
        <v>15</v>
      </c>
      <c r="H3091" s="94">
        <v>56804.73</v>
      </c>
      <c r="I3091" s="94">
        <v>56804.73</v>
      </c>
      <c r="J3091" s="96">
        <v>0</v>
      </c>
      <c r="K3091" s="95"/>
    </row>
    <row r="3092" spans="1:11" ht="15" customHeight="1">
      <c r="A3092" s="89">
        <v>44179</v>
      </c>
      <c r="B3092" s="90" t="s">
        <v>1060</v>
      </c>
      <c r="C3092" s="90" t="s">
        <v>41</v>
      </c>
      <c r="D3092" s="91">
        <v>3.1300000000000001E-2</v>
      </c>
      <c r="E3092" s="92" t="s">
        <v>13</v>
      </c>
      <c r="F3092" s="90" t="s">
        <v>2580</v>
      </c>
      <c r="G3092" s="93" t="s">
        <v>15</v>
      </c>
      <c r="H3092" s="94">
        <v>25384.41</v>
      </c>
      <c r="I3092" s="94">
        <v>25384.41</v>
      </c>
      <c r="J3092" s="95">
        <v>794.53</v>
      </c>
      <c r="K3092" s="95"/>
    </row>
    <row r="3093" spans="1:11" ht="15" customHeight="1">
      <c r="A3093" s="89">
        <v>44179</v>
      </c>
      <c r="B3093" s="90" t="s">
        <v>498</v>
      </c>
      <c r="C3093" s="90" t="s">
        <v>73</v>
      </c>
      <c r="D3093" s="91">
        <v>0.05</v>
      </c>
      <c r="E3093" s="92" t="s">
        <v>18</v>
      </c>
      <c r="F3093" s="90" t="s">
        <v>2332</v>
      </c>
      <c r="G3093" s="93" t="s">
        <v>15</v>
      </c>
      <c r="H3093" s="94">
        <v>460</v>
      </c>
      <c r="I3093" s="94">
        <v>460</v>
      </c>
      <c r="J3093" s="96">
        <v>0</v>
      </c>
      <c r="K3093" s="95"/>
    </row>
    <row r="3094" spans="1:11" ht="15" customHeight="1">
      <c r="A3094" s="89">
        <v>44179</v>
      </c>
      <c r="B3094" s="90" t="s">
        <v>509</v>
      </c>
      <c r="C3094" s="90" t="s">
        <v>73</v>
      </c>
      <c r="D3094" s="91">
        <v>0.05</v>
      </c>
      <c r="E3094" s="92" t="s">
        <v>18</v>
      </c>
      <c r="F3094" s="90" t="s">
        <v>2332</v>
      </c>
      <c r="G3094" s="93" t="s">
        <v>15</v>
      </c>
      <c r="H3094" s="94">
        <v>546</v>
      </c>
      <c r="I3094" s="94">
        <v>546</v>
      </c>
      <c r="J3094" s="96">
        <v>0</v>
      </c>
      <c r="K3094" s="95"/>
    </row>
    <row r="3095" spans="1:11" ht="15" customHeight="1">
      <c r="A3095" s="89">
        <v>44179</v>
      </c>
      <c r="B3095" s="90" t="s">
        <v>1335</v>
      </c>
      <c r="C3095" s="90" t="s">
        <v>69</v>
      </c>
      <c r="D3095" s="91">
        <v>0</v>
      </c>
      <c r="E3095" s="92" t="s">
        <v>18</v>
      </c>
      <c r="F3095" s="90" t="s">
        <v>70</v>
      </c>
      <c r="G3095" s="93" t="s">
        <v>15</v>
      </c>
      <c r="H3095" s="94">
        <v>3565.72</v>
      </c>
      <c r="I3095" s="94">
        <v>3565.72</v>
      </c>
      <c r="J3095" s="96">
        <v>0</v>
      </c>
      <c r="K3095" s="95"/>
    </row>
    <row r="3096" spans="1:11" ht="15" customHeight="1">
      <c r="A3096" s="89">
        <v>44179</v>
      </c>
      <c r="B3096" s="90" t="s">
        <v>977</v>
      </c>
      <c r="C3096" s="90" t="s">
        <v>21</v>
      </c>
      <c r="D3096" s="91">
        <v>0</v>
      </c>
      <c r="E3096" s="92" t="s">
        <v>18</v>
      </c>
      <c r="F3096" s="90" t="s">
        <v>70</v>
      </c>
      <c r="G3096" s="93" t="s">
        <v>15</v>
      </c>
      <c r="H3096" s="94">
        <v>32501.1</v>
      </c>
      <c r="I3096" s="94">
        <v>32501.1</v>
      </c>
      <c r="J3096" s="96">
        <v>0</v>
      </c>
      <c r="K3096" s="95"/>
    </row>
    <row r="3097" spans="1:11" ht="15" customHeight="1">
      <c r="A3097" s="89">
        <v>44179</v>
      </c>
      <c r="B3097" s="90" t="s">
        <v>2606</v>
      </c>
      <c r="C3097" s="90" t="s">
        <v>38</v>
      </c>
      <c r="D3097" s="91">
        <v>0.02</v>
      </c>
      <c r="E3097" s="92" t="s">
        <v>13</v>
      </c>
      <c r="F3097" s="90" t="s">
        <v>2106</v>
      </c>
      <c r="G3097" s="93" t="s">
        <v>15</v>
      </c>
      <c r="H3097" s="94">
        <v>17854.95</v>
      </c>
      <c r="I3097" s="94">
        <v>17854.95</v>
      </c>
      <c r="J3097" s="95">
        <v>357.1</v>
      </c>
      <c r="K3097" s="95"/>
    </row>
    <row r="3098" spans="1:11" ht="15" customHeight="1">
      <c r="A3098" s="89">
        <v>44179</v>
      </c>
      <c r="B3098" s="90" t="s">
        <v>2607</v>
      </c>
      <c r="C3098" s="90" t="s">
        <v>321</v>
      </c>
      <c r="D3098" s="91">
        <v>0.02</v>
      </c>
      <c r="E3098" s="92" t="s">
        <v>18</v>
      </c>
      <c r="F3098" s="90" t="s">
        <v>1907</v>
      </c>
      <c r="G3098" s="93" t="s">
        <v>15</v>
      </c>
      <c r="H3098" s="94">
        <v>4500</v>
      </c>
      <c r="I3098" s="94">
        <v>4500</v>
      </c>
      <c r="J3098" s="96">
        <v>0</v>
      </c>
      <c r="K3098" s="95"/>
    </row>
    <row r="3099" spans="1:11" ht="15" customHeight="1">
      <c r="A3099" s="89">
        <v>44179</v>
      </c>
      <c r="B3099" s="90" t="s">
        <v>2608</v>
      </c>
      <c r="C3099" s="90" t="s">
        <v>321</v>
      </c>
      <c r="D3099" s="91">
        <v>0.02</v>
      </c>
      <c r="E3099" s="92" t="s">
        <v>18</v>
      </c>
      <c r="F3099" s="90" t="s">
        <v>1907</v>
      </c>
      <c r="G3099" s="93" t="s">
        <v>15</v>
      </c>
      <c r="H3099" s="94">
        <v>400</v>
      </c>
      <c r="I3099" s="94">
        <v>400</v>
      </c>
      <c r="J3099" s="96">
        <v>0</v>
      </c>
      <c r="K3099" s="95"/>
    </row>
    <row r="3100" spans="1:11" ht="15" customHeight="1">
      <c r="A3100" s="89">
        <v>44179</v>
      </c>
      <c r="B3100" s="90" t="s">
        <v>582</v>
      </c>
      <c r="C3100" s="90" t="s">
        <v>45</v>
      </c>
      <c r="D3100" s="91">
        <v>0.05</v>
      </c>
      <c r="E3100" s="92" t="s">
        <v>18</v>
      </c>
      <c r="F3100" s="90" t="s">
        <v>46</v>
      </c>
      <c r="G3100" s="93" t="s">
        <v>15</v>
      </c>
      <c r="H3100" s="94">
        <v>20000</v>
      </c>
      <c r="I3100" s="94">
        <v>20000</v>
      </c>
      <c r="J3100" s="96">
        <v>0</v>
      </c>
      <c r="K3100" s="95"/>
    </row>
    <row r="3101" spans="1:11" ht="15" customHeight="1">
      <c r="A3101" s="89">
        <v>44179</v>
      </c>
      <c r="B3101" s="90" t="s">
        <v>2065</v>
      </c>
      <c r="C3101" s="90" t="s">
        <v>27</v>
      </c>
      <c r="D3101" s="91">
        <v>0</v>
      </c>
      <c r="E3101" s="92" t="s">
        <v>18</v>
      </c>
      <c r="F3101" s="90" t="s">
        <v>2609</v>
      </c>
      <c r="G3101" s="93" t="s">
        <v>15</v>
      </c>
      <c r="H3101" s="94">
        <v>255000</v>
      </c>
      <c r="I3101" s="94">
        <v>255000</v>
      </c>
      <c r="J3101" s="96">
        <v>0</v>
      </c>
      <c r="K3101" s="95"/>
    </row>
    <row r="3102" spans="1:11" ht="15" customHeight="1">
      <c r="A3102" s="89">
        <v>44179</v>
      </c>
      <c r="B3102" s="90" t="s">
        <v>2610</v>
      </c>
      <c r="C3102" s="90" t="s">
        <v>718</v>
      </c>
      <c r="D3102" s="91">
        <v>2.7900000000000001E-2</v>
      </c>
      <c r="E3102" s="92" t="s">
        <v>13</v>
      </c>
      <c r="F3102" s="90" t="s">
        <v>1936</v>
      </c>
      <c r="G3102" s="93" t="s">
        <v>15</v>
      </c>
      <c r="H3102" s="94">
        <v>10000</v>
      </c>
      <c r="I3102" s="94">
        <v>10000</v>
      </c>
      <c r="J3102" s="95">
        <v>279</v>
      </c>
      <c r="K3102" s="95"/>
    </row>
    <row r="3103" spans="1:11" ht="15" customHeight="1">
      <c r="A3103" s="89">
        <v>44179</v>
      </c>
      <c r="B3103" s="90" t="s">
        <v>2611</v>
      </c>
      <c r="C3103" s="90" t="s">
        <v>1378</v>
      </c>
      <c r="D3103" s="91">
        <v>2.9000000000000001E-2</v>
      </c>
      <c r="E3103" s="92" t="s">
        <v>18</v>
      </c>
      <c r="F3103" s="90" t="s">
        <v>1672</v>
      </c>
      <c r="G3103" s="93" t="s">
        <v>15</v>
      </c>
      <c r="H3103" s="94">
        <v>700</v>
      </c>
      <c r="I3103" s="94">
        <v>700</v>
      </c>
      <c r="J3103" s="96">
        <v>0</v>
      </c>
      <c r="K3103" s="95"/>
    </row>
    <row r="3104" spans="1:11" ht="15" customHeight="1">
      <c r="A3104" s="89">
        <v>44179</v>
      </c>
      <c r="B3104" s="90" t="s">
        <v>2612</v>
      </c>
      <c r="C3104" s="90" t="s">
        <v>17</v>
      </c>
      <c r="D3104" s="91">
        <v>0.02</v>
      </c>
      <c r="E3104" s="92" t="s">
        <v>18</v>
      </c>
      <c r="F3104" s="90" t="s">
        <v>1125</v>
      </c>
      <c r="G3104" s="93" t="s">
        <v>15</v>
      </c>
      <c r="H3104" s="94">
        <v>544</v>
      </c>
      <c r="I3104" s="94">
        <v>544</v>
      </c>
      <c r="J3104" s="96">
        <v>0</v>
      </c>
      <c r="K3104" s="95"/>
    </row>
    <row r="3105" spans="1:11" ht="15" customHeight="1">
      <c r="A3105" s="89">
        <v>44179</v>
      </c>
      <c r="B3105" s="90" t="s">
        <v>2613</v>
      </c>
      <c r="C3105" s="90" t="s">
        <v>1829</v>
      </c>
      <c r="D3105" s="91">
        <v>0.05</v>
      </c>
      <c r="E3105" s="92" t="s">
        <v>18</v>
      </c>
      <c r="F3105" s="90" t="s">
        <v>2614</v>
      </c>
      <c r="G3105" s="93" t="s">
        <v>15</v>
      </c>
      <c r="H3105" s="94">
        <v>956</v>
      </c>
      <c r="I3105" s="94">
        <v>956</v>
      </c>
      <c r="J3105" s="96">
        <v>0</v>
      </c>
      <c r="K3105" s="95"/>
    </row>
    <row r="3106" spans="1:11" ht="15" customHeight="1">
      <c r="A3106" s="89">
        <v>44179</v>
      </c>
      <c r="B3106" s="90">
        <v>140705</v>
      </c>
      <c r="C3106" s="90" t="s">
        <v>82</v>
      </c>
      <c r="D3106" s="91">
        <v>0.02</v>
      </c>
      <c r="E3106" s="92" t="s">
        <v>13</v>
      </c>
      <c r="F3106" s="90" t="s">
        <v>2632</v>
      </c>
      <c r="G3106" s="93"/>
      <c r="H3106" s="94">
        <v>21665.69</v>
      </c>
      <c r="I3106" s="94">
        <v>21665.69</v>
      </c>
      <c r="J3106" s="98">
        <f>I3106*D3106</f>
        <v>433.31379999999996</v>
      </c>
      <c r="K3106" s="94"/>
    </row>
    <row r="3107" spans="1:11" ht="15" customHeight="1">
      <c r="A3107" s="89">
        <v>44180</v>
      </c>
      <c r="B3107" s="90" t="s">
        <v>464</v>
      </c>
      <c r="C3107" s="90" t="s">
        <v>21</v>
      </c>
      <c r="D3107" s="91">
        <v>0.02</v>
      </c>
      <c r="E3107" s="92" t="s">
        <v>18</v>
      </c>
      <c r="F3107" s="90" t="s">
        <v>2003</v>
      </c>
      <c r="G3107" s="93" t="s">
        <v>15</v>
      </c>
      <c r="H3107" s="94">
        <v>9000</v>
      </c>
      <c r="I3107" s="94">
        <v>9000</v>
      </c>
      <c r="J3107" s="96">
        <v>0</v>
      </c>
      <c r="K3107" s="95"/>
    </row>
    <row r="3108" spans="1:11" ht="15" customHeight="1">
      <c r="A3108" s="89">
        <v>44180</v>
      </c>
      <c r="B3108" s="90" t="s">
        <v>584</v>
      </c>
      <c r="C3108" s="90" t="s">
        <v>73</v>
      </c>
      <c r="D3108" s="91">
        <v>0.05</v>
      </c>
      <c r="E3108" s="92" t="s">
        <v>18</v>
      </c>
      <c r="F3108" s="90" t="s">
        <v>2332</v>
      </c>
      <c r="G3108" s="93" t="s">
        <v>15</v>
      </c>
      <c r="H3108" s="94">
        <v>387</v>
      </c>
      <c r="I3108" s="94">
        <v>387</v>
      </c>
      <c r="J3108" s="96">
        <v>0</v>
      </c>
      <c r="K3108" s="95"/>
    </row>
    <row r="3109" spans="1:11" ht="15" customHeight="1">
      <c r="A3109" s="89">
        <v>44180</v>
      </c>
      <c r="B3109" s="90" t="s">
        <v>585</v>
      </c>
      <c r="C3109" s="90" t="s">
        <v>73</v>
      </c>
      <c r="D3109" s="91">
        <v>0.05</v>
      </c>
      <c r="E3109" s="92" t="s">
        <v>18</v>
      </c>
      <c r="F3109" s="90" t="s">
        <v>2332</v>
      </c>
      <c r="G3109" s="93" t="s">
        <v>15</v>
      </c>
      <c r="H3109" s="94">
        <v>1213</v>
      </c>
      <c r="I3109" s="94">
        <v>1213</v>
      </c>
      <c r="J3109" s="96">
        <v>0</v>
      </c>
      <c r="K3109" s="95"/>
    </row>
    <row r="3110" spans="1:11" ht="15" customHeight="1">
      <c r="A3110" s="89">
        <v>44180</v>
      </c>
      <c r="B3110" s="90" t="s">
        <v>621</v>
      </c>
      <c r="C3110" s="90" t="s">
        <v>73</v>
      </c>
      <c r="D3110" s="91">
        <v>0.05</v>
      </c>
      <c r="E3110" s="92" t="s">
        <v>18</v>
      </c>
      <c r="F3110" s="90" t="s">
        <v>2332</v>
      </c>
      <c r="G3110" s="93" t="s">
        <v>15</v>
      </c>
      <c r="H3110" s="94">
        <v>1996</v>
      </c>
      <c r="I3110" s="94">
        <v>1996</v>
      </c>
      <c r="J3110" s="96">
        <v>0</v>
      </c>
      <c r="K3110" s="95"/>
    </row>
    <row r="3111" spans="1:11" ht="15" customHeight="1">
      <c r="A3111" s="89">
        <v>44180</v>
      </c>
      <c r="B3111" s="90" t="s">
        <v>95</v>
      </c>
      <c r="C3111" s="90" t="s">
        <v>345</v>
      </c>
      <c r="D3111" s="91">
        <v>0</v>
      </c>
      <c r="E3111" s="92" t="s">
        <v>18</v>
      </c>
      <c r="F3111" s="90" t="s">
        <v>346</v>
      </c>
      <c r="G3111" s="93" t="s">
        <v>15</v>
      </c>
      <c r="H3111" s="94">
        <v>816</v>
      </c>
      <c r="I3111" s="94">
        <v>816</v>
      </c>
      <c r="J3111" s="96">
        <v>0</v>
      </c>
      <c r="K3111" s="95"/>
    </row>
    <row r="3112" spans="1:11" ht="15" customHeight="1">
      <c r="A3112" s="89">
        <v>44180</v>
      </c>
      <c r="B3112" s="90" t="s">
        <v>2615</v>
      </c>
      <c r="C3112" s="90" t="s">
        <v>1733</v>
      </c>
      <c r="D3112" s="91">
        <v>2.01E-2</v>
      </c>
      <c r="E3112" s="92" t="s">
        <v>384</v>
      </c>
      <c r="F3112" s="90" t="s">
        <v>1734</v>
      </c>
      <c r="G3112" s="93" t="s">
        <v>386</v>
      </c>
      <c r="H3112" s="94">
        <v>1941.52</v>
      </c>
      <c r="I3112" s="94">
        <v>1941.52</v>
      </c>
      <c r="J3112" s="96">
        <v>0</v>
      </c>
      <c r="K3112" s="95"/>
    </row>
    <row r="3113" spans="1:11" ht="15" customHeight="1">
      <c r="A3113" s="89">
        <v>44180</v>
      </c>
      <c r="B3113" s="90" t="s">
        <v>2616</v>
      </c>
      <c r="C3113" s="90" t="s">
        <v>73</v>
      </c>
      <c r="D3113" s="91">
        <v>0.02</v>
      </c>
      <c r="E3113" s="92" t="s">
        <v>18</v>
      </c>
      <c r="F3113" s="90" t="s">
        <v>2617</v>
      </c>
      <c r="G3113" s="93" t="s">
        <v>15</v>
      </c>
      <c r="H3113" s="94">
        <v>2609.92</v>
      </c>
      <c r="I3113" s="94">
        <v>2609.92</v>
      </c>
      <c r="J3113" s="96">
        <v>0</v>
      </c>
      <c r="K3113" s="95"/>
    </row>
    <row r="3114" spans="1:11" ht="21.95" customHeight="1">
      <c r="A3114" s="89">
        <v>44180</v>
      </c>
      <c r="B3114" s="90" t="s">
        <v>2618</v>
      </c>
      <c r="C3114" s="90" t="s">
        <v>407</v>
      </c>
      <c r="D3114" s="91">
        <v>0.05</v>
      </c>
      <c r="E3114" s="92" t="s">
        <v>18</v>
      </c>
      <c r="F3114" s="90" t="s">
        <v>1052</v>
      </c>
      <c r="G3114" s="93" t="s">
        <v>15</v>
      </c>
      <c r="H3114" s="94">
        <v>66.12</v>
      </c>
      <c r="I3114" s="94">
        <v>66.12</v>
      </c>
      <c r="J3114" s="96">
        <v>0</v>
      </c>
      <c r="K3114" s="95"/>
    </row>
    <row r="3115" spans="1:11" ht="15" customHeight="1">
      <c r="A3115" s="89">
        <v>44180</v>
      </c>
      <c r="B3115" s="90" t="s">
        <v>2619</v>
      </c>
      <c r="C3115" s="90" t="s">
        <v>505</v>
      </c>
      <c r="D3115" s="91">
        <v>0.02</v>
      </c>
      <c r="E3115" s="92" t="s">
        <v>18</v>
      </c>
      <c r="F3115" s="90" t="s">
        <v>2620</v>
      </c>
      <c r="G3115" s="93" t="s">
        <v>15</v>
      </c>
      <c r="H3115" s="94">
        <v>7020</v>
      </c>
      <c r="I3115" s="94">
        <v>7020</v>
      </c>
      <c r="J3115" s="96">
        <v>0</v>
      </c>
      <c r="K3115" s="95"/>
    </row>
    <row r="3116" spans="1:11" ht="15" customHeight="1">
      <c r="A3116" s="89">
        <v>44180</v>
      </c>
      <c r="B3116" s="90" t="s">
        <v>2621</v>
      </c>
      <c r="C3116" s="90" t="s">
        <v>32</v>
      </c>
      <c r="D3116" s="91">
        <v>0.02</v>
      </c>
      <c r="E3116" s="92" t="s">
        <v>13</v>
      </c>
      <c r="F3116" s="90" t="s">
        <v>1728</v>
      </c>
      <c r="G3116" s="93" t="s">
        <v>15</v>
      </c>
      <c r="H3116" s="94">
        <v>30272.42</v>
      </c>
      <c r="I3116" s="94">
        <v>30272.42</v>
      </c>
      <c r="J3116" s="95">
        <v>605.45000000000005</v>
      </c>
      <c r="K3116" s="95"/>
    </row>
    <row r="3117" spans="1:11" ht="15" customHeight="1">
      <c r="A3117" s="89">
        <v>44181</v>
      </c>
      <c r="B3117" s="90" t="s">
        <v>369</v>
      </c>
      <c r="C3117" s="90" t="s">
        <v>56</v>
      </c>
      <c r="D3117" s="91">
        <v>0</v>
      </c>
      <c r="E3117" s="92" t="s">
        <v>18</v>
      </c>
      <c r="F3117" s="90" t="s">
        <v>2622</v>
      </c>
      <c r="G3117" s="93" t="s">
        <v>15</v>
      </c>
      <c r="H3117" s="94">
        <v>14168.4</v>
      </c>
      <c r="I3117" s="94">
        <v>14168.4</v>
      </c>
      <c r="J3117" s="95">
        <v>0</v>
      </c>
      <c r="K3117" s="95"/>
    </row>
    <row r="3118" spans="1:11" ht="15" customHeight="1">
      <c r="A3118" s="89">
        <v>44181</v>
      </c>
      <c r="B3118" s="90" t="s">
        <v>760</v>
      </c>
      <c r="C3118" s="90" t="s">
        <v>1571</v>
      </c>
      <c r="D3118" s="91">
        <v>0</v>
      </c>
      <c r="E3118" s="92" t="s">
        <v>18</v>
      </c>
      <c r="F3118" s="90" t="s">
        <v>1572</v>
      </c>
      <c r="G3118" s="93" t="s">
        <v>15</v>
      </c>
      <c r="H3118" s="94">
        <v>56556</v>
      </c>
      <c r="I3118" s="94">
        <v>56556</v>
      </c>
      <c r="J3118" s="96">
        <v>0</v>
      </c>
      <c r="K3118" s="97"/>
    </row>
    <row r="3119" spans="1:11" ht="15" customHeight="1">
      <c r="A3119" s="89">
        <v>44181</v>
      </c>
      <c r="B3119" s="90" t="s">
        <v>2623</v>
      </c>
      <c r="C3119" s="90" t="s">
        <v>82</v>
      </c>
      <c r="D3119" s="91">
        <v>0.02</v>
      </c>
      <c r="E3119" s="92" t="s">
        <v>13</v>
      </c>
      <c r="F3119" s="90" t="s">
        <v>2624</v>
      </c>
      <c r="G3119" s="93" t="s">
        <v>15</v>
      </c>
      <c r="H3119" s="94">
        <v>1350</v>
      </c>
      <c r="I3119" s="94">
        <v>1350</v>
      </c>
      <c r="J3119" s="96">
        <v>27</v>
      </c>
      <c r="K3119" s="97"/>
    </row>
    <row r="3120" spans="1:11" ht="15" customHeight="1">
      <c r="A3120" s="89">
        <v>44182</v>
      </c>
      <c r="B3120" s="90" t="s">
        <v>89</v>
      </c>
      <c r="C3120" s="90" t="s">
        <v>17</v>
      </c>
      <c r="D3120" s="91">
        <v>0</v>
      </c>
      <c r="E3120" s="92" t="s">
        <v>18</v>
      </c>
      <c r="F3120" s="90" t="s">
        <v>2331</v>
      </c>
      <c r="G3120" s="93" t="s">
        <v>15</v>
      </c>
      <c r="H3120" s="94">
        <v>16500</v>
      </c>
      <c r="I3120" s="94">
        <v>16500</v>
      </c>
      <c r="J3120" s="95">
        <v>0</v>
      </c>
      <c r="K3120" s="95"/>
    </row>
    <row r="3121" spans="1:11" ht="15" customHeight="1">
      <c r="A3121" s="89">
        <v>44183</v>
      </c>
      <c r="B3121" s="90" t="s">
        <v>1981</v>
      </c>
      <c r="C3121" s="90" t="s">
        <v>136</v>
      </c>
      <c r="D3121" s="91">
        <v>0.02</v>
      </c>
      <c r="E3121" s="92" t="s">
        <v>384</v>
      </c>
      <c r="F3121" s="90" t="s">
        <v>783</v>
      </c>
      <c r="G3121" s="93" t="s">
        <v>386</v>
      </c>
      <c r="H3121" s="94">
        <v>1000</v>
      </c>
      <c r="I3121" s="94">
        <v>1000</v>
      </c>
      <c r="J3121" s="96">
        <v>0</v>
      </c>
      <c r="K3121" s="97"/>
    </row>
    <row r="3122" spans="1:11" ht="15" customHeight="1">
      <c r="A3122" s="89">
        <v>44183</v>
      </c>
      <c r="B3122" s="90" t="s">
        <v>412</v>
      </c>
      <c r="C3122" s="90" t="s">
        <v>136</v>
      </c>
      <c r="D3122" s="91">
        <v>0</v>
      </c>
      <c r="E3122" s="92" t="s">
        <v>18</v>
      </c>
      <c r="F3122" s="90" t="s">
        <v>783</v>
      </c>
      <c r="G3122" s="93" t="s">
        <v>15</v>
      </c>
      <c r="H3122" s="94">
        <v>1000</v>
      </c>
      <c r="I3122" s="94">
        <v>1000</v>
      </c>
      <c r="J3122" s="95">
        <v>0</v>
      </c>
      <c r="K3122" s="95"/>
    </row>
    <row r="3123" spans="1:11" ht="15" customHeight="1">
      <c r="A3123" s="89">
        <v>44183</v>
      </c>
      <c r="B3123" s="90" t="s">
        <v>2625</v>
      </c>
      <c r="C3123" s="90" t="s">
        <v>32</v>
      </c>
      <c r="D3123" s="91">
        <v>0.02</v>
      </c>
      <c r="E3123" s="92" t="s">
        <v>13</v>
      </c>
      <c r="F3123" s="90" t="s">
        <v>1728</v>
      </c>
      <c r="G3123" s="93" t="s">
        <v>15</v>
      </c>
      <c r="H3123" s="94">
        <v>40000</v>
      </c>
      <c r="I3123" s="94">
        <v>40000</v>
      </c>
      <c r="J3123" s="95">
        <v>800</v>
      </c>
      <c r="K3123" s="95"/>
    </row>
    <row r="3124" spans="1:11" ht="21.95" customHeight="1">
      <c r="A3124" s="89">
        <v>44186</v>
      </c>
      <c r="B3124" s="90" t="s">
        <v>2626</v>
      </c>
      <c r="C3124" s="90" t="s">
        <v>145</v>
      </c>
      <c r="D3124" s="91">
        <v>3.5572569999999998E-2</v>
      </c>
      <c r="E3124" s="92" t="s">
        <v>384</v>
      </c>
      <c r="F3124" s="90" t="s">
        <v>495</v>
      </c>
      <c r="G3124" s="93" t="s">
        <v>386</v>
      </c>
      <c r="H3124" s="94">
        <v>252</v>
      </c>
      <c r="I3124" s="94">
        <v>252</v>
      </c>
      <c r="J3124" s="95">
        <v>0</v>
      </c>
      <c r="K3124" s="95"/>
    </row>
    <row r="3125" spans="1:11" ht="15" customHeight="1">
      <c r="A3125" s="89">
        <v>44186</v>
      </c>
      <c r="B3125" s="90" t="s">
        <v>2627</v>
      </c>
      <c r="C3125" s="90" t="s">
        <v>145</v>
      </c>
      <c r="D3125" s="91">
        <v>3.56E-2</v>
      </c>
      <c r="E3125" s="92" t="s">
        <v>18</v>
      </c>
      <c r="F3125" s="90" t="s">
        <v>495</v>
      </c>
      <c r="G3125" s="93" t="s">
        <v>15</v>
      </c>
      <c r="H3125" s="94">
        <v>252</v>
      </c>
      <c r="I3125" s="94">
        <v>252</v>
      </c>
      <c r="J3125" s="95">
        <v>0</v>
      </c>
      <c r="K3125" s="95"/>
    </row>
    <row r="3126" spans="1:11" ht="15" customHeight="1">
      <c r="A3126" s="89">
        <v>44186</v>
      </c>
      <c r="B3126" s="90" t="s">
        <v>2628</v>
      </c>
      <c r="C3126" s="90" t="s">
        <v>324</v>
      </c>
      <c r="D3126" s="91">
        <v>2.9000000000000001E-2</v>
      </c>
      <c r="E3126" s="92" t="s">
        <v>18</v>
      </c>
      <c r="F3126" s="90" t="s">
        <v>325</v>
      </c>
      <c r="G3126" s="93" t="s">
        <v>15</v>
      </c>
      <c r="H3126" s="94">
        <v>572.58000000000004</v>
      </c>
      <c r="I3126" s="94">
        <v>572.58000000000004</v>
      </c>
      <c r="J3126" s="95">
        <v>0</v>
      </c>
      <c r="K3126" s="95"/>
    </row>
    <row r="3127" spans="1:11" ht="15" customHeight="1">
      <c r="A3127" s="89">
        <v>44187</v>
      </c>
      <c r="B3127" s="90" t="s">
        <v>195</v>
      </c>
      <c r="C3127" s="90" t="s">
        <v>424</v>
      </c>
      <c r="D3127" s="91">
        <v>0</v>
      </c>
      <c r="E3127" s="92" t="s">
        <v>18</v>
      </c>
      <c r="F3127" s="90" t="s">
        <v>15</v>
      </c>
      <c r="G3127" s="93" t="s">
        <v>15</v>
      </c>
      <c r="H3127" s="94">
        <v>1430</v>
      </c>
      <c r="I3127" s="94">
        <v>1430</v>
      </c>
      <c r="J3127" s="95">
        <v>0</v>
      </c>
      <c r="K3127" s="95"/>
    </row>
    <row r="3128" spans="1:11" ht="15" customHeight="1">
      <c r="A3128" s="89">
        <v>44188</v>
      </c>
      <c r="B3128" s="90" t="s">
        <v>2629</v>
      </c>
      <c r="C3128" s="90" t="s">
        <v>1565</v>
      </c>
      <c r="D3128" s="91">
        <v>0.05</v>
      </c>
      <c r="E3128" s="92" t="s">
        <v>13</v>
      </c>
      <c r="F3128" s="90" t="s">
        <v>2630</v>
      </c>
      <c r="G3128" s="93" t="s">
        <v>15</v>
      </c>
      <c r="H3128" s="94">
        <v>600</v>
      </c>
      <c r="I3128" s="94">
        <v>600</v>
      </c>
      <c r="J3128" s="95">
        <v>30</v>
      </c>
      <c r="K3128" s="95"/>
    </row>
    <row r="3129" spans="1:11" ht="15" customHeight="1" thickBot="1">
      <c r="A3129" s="89">
        <v>44195</v>
      </c>
      <c r="B3129" s="90" t="s">
        <v>2631</v>
      </c>
      <c r="C3129" s="90" t="s">
        <v>41</v>
      </c>
      <c r="D3129" s="91">
        <v>0.04</v>
      </c>
      <c r="E3129" s="92" t="s">
        <v>13</v>
      </c>
      <c r="F3129" s="90" t="s">
        <v>376</v>
      </c>
      <c r="G3129" s="93" t="s">
        <v>15</v>
      </c>
      <c r="H3129" s="94">
        <v>10440</v>
      </c>
      <c r="I3129" s="94">
        <v>10440</v>
      </c>
      <c r="J3129" s="95">
        <v>417.6</v>
      </c>
      <c r="K3129" s="95"/>
    </row>
    <row r="3130" spans="1:11" ht="15" customHeight="1" thickBot="1">
      <c r="A3130" s="1"/>
      <c r="B3130" s="1"/>
      <c r="C3130" s="1"/>
      <c r="D3130" s="1"/>
      <c r="E3130" s="1"/>
      <c r="F3130" s="1"/>
      <c r="G3130" s="38"/>
      <c r="H3130" s="36">
        <f>SUM(H3014:H3129)</f>
        <v>1499662.1799999997</v>
      </c>
      <c r="I3130" s="44">
        <f>SUM(I3014:I3129)</f>
        <v>1499016.9399999997</v>
      </c>
      <c r="J3130" s="138">
        <f>SUM(J3014:J3129)</f>
        <v>10469.013800000001</v>
      </c>
      <c r="K3130" s="139"/>
    </row>
    <row r="3131" spans="1:11" ht="0.95" customHeight="1">
      <c r="A3131" s="5"/>
      <c r="B3131" s="5"/>
      <c r="C3131" s="5"/>
      <c r="D3131" s="5"/>
      <c r="E3131" s="5"/>
      <c r="F3131" s="5"/>
      <c r="G3131" s="5"/>
      <c r="H3131" s="5"/>
      <c r="I3131" s="5"/>
      <c r="J3131" s="5"/>
      <c r="K3131" s="5"/>
    </row>
  </sheetData>
  <mergeCells count="3130">
    <mergeCell ref="J3129:K3129"/>
    <mergeCell ref="J3130:K3130"/>
    <mergeCell ref="A3131:K3131"/>
    <mergeCell ref="J3123:K3123"/>
    <mergeCell ref="J3124:K3124"/>
    <mergeCell ref="J3125:K3125"/>
    <mergeCell ref="J3126:K3126"/>
    <mergeCell ref="J3127:K3127"/>
    <mergeCell ref="J3128:K3128"/>
    <mergeCell ref="J3117:K3117"/>
    <mergeCell ref="J3118:K3118"/>
    <mergeCell ref="J3119:K3119"/>
    <mergeCell ref="J3120:K3120"/>
    <mergeCell ref="J3121:K3121"/>
    <mergeCell ref="J3122:K3122"/>
    <mergeCell ref="J3111:K3111"/>
    <mergeCell ref="J3112:K3112"/>
    <mergeCell ref="J3113:K3113"/>
    <mergeCell ref="J3114:K3114"/>
    <mergeCell ref="J3115:K3115"/>
    <mergeCell ref="J3116:K3116"/>
    <mergeCell ref="J3104:K3104"/>
    <mergeCell ref="J3105:K3105"/>
    <mergeCell ref="J3107:K3107"/>
    <mergeCell ref="J3108:K3108"/>
    <mergeCell ref="J3109:K3109"/>
    <mergeCell ref="J3110:K3110"/>
    <mergeCell ref="J3098:K3098"/>
    <mergeCell ref="J3099:K3099"/>
    <mergeCell ref="J3100:K3100"/>
    <mergeCell ref="J3101:K3101"/>
    <mergeCell ref="J3102:K3102"/>
    <mergeCell ref="J3103:K3103"/>
    <mergeCell ref="J3092:K3092"/>
    <mergeCell ref="J3093:K3093"/>
    <mergeCell ref="J3094:K3094"/>
    <mergeCell ref="J3095:K3095"/>
    <mergeCell ref="J3096:K3096"/>
    <mergeCell ref="J3097:K3097"/>
    <mergeCell ref="J3086:K3086"/>
    <mergeCell ref="J3087:K3087"/>
    <mergeCell ref="J3088:K3088"/>
    <mergeCell ref="J3089:K3089"/>
    <mergeCell ref="J3090:K3090"/>
    <mergeCell ref="J3091:K3091"/>
    <mergeCell ref="J3080:K3080"/>
    <mergeCell ref="J3081:K3081"/>
    <mergeCell ref="J3082:K3082"/>
    <mergeCell ref="J3083:K3083"/>
    <mergeCell ref="J3084:K3084"/>
    <mergeCell ref="J3085:K3085"/>
    <mergeCell ref="J3074:K3074"/>
    <mergeCell ref="J3075:K3075"/>
    <mergeCell ref="J3076:K3076"/>
    <mergeCell ref="J3077:K3077"/>
    <mergeCell ref="J3078:K3078"/>
    <mergeCell ref="J3079:K3079"/>
    <mergeCell ref="J3068:K3068"/>
    <mergeCell ref="J3069:K3069"/>
    <mergeCell ref="J3070:K3070"/>
    <mergeCell ref="J3071:K3071"/>
    <mergeCell ref="J3072:K3072"/>
    <mergeCell ref="J3073:K3073"/>
    <mergeCell ref="J3062:K3062"/>
    <mergeCell ref="J3063:K3063"/>
    <mergeCell ref="J3064:K3064"/>
    <mergeCell ref="J3065:K3065"/>
    <mergeCell ref="J3066:K3066"/>
    <mergeCell ref="J3067:K3067"/>
    <mergeCell ref="J3056:K3056"/>
    <mergeCell ref="J3057:K3057"/>
    <mergeCell ref="J3058:K3058"/>
    <mergeCell ref="J3059:K3059"/>
    <mergeCell ref="J3060:K3060"/>
    <mergeCell ref="J3061:K3061"/>
    <mergeCell ref="J3050:K3050"/>
    <mergeCell ref="J3051:K3051"/>
    <mergeCell ref="J3052:K3052"/>
    <mergeCell ref="J3053:K3053"/>
    <mergeCell ref="J3054:K3054"/>
    <mergeCell ref="J3055:K3055"/>
    <mergeCell ref="J3044:K3044"/>
    <mergeCell ref="J3045:K3045"/>
    <mergeCell ref="J3046:K3046"/>
    <mergeCell ref="J3047:K3047"/>
    <mergeCell ref="J3048:K3048"/>
    <mergeCell ref="J3049:K3049"/>
    <mergeCell ref="J3038:K3038"/>
    <mergeCell ref="J3039:K3039"/>
    <mergeCell ref="J3040:K3040"/>
    <mergeCell ref="J3041:K3041"/>
    <mergeCell ref="J3042:K3042"/>
    <mergeCell ref="J3043:K3043"/>
    <mergeCell ref="J3032:K3032"/>
    <mergeCell ref="J3033:K3033"/>
    <mergeCell ref="J3034:K3034"/>
    <mergeCell ref="J3035:K3035"/>
    <mergeCell ref="J3036:K3036"/>
    <mergeCell ref="J3037:K3037"/>
    <mergeCell ref="J3026:K3026"/>
    <mergeCell ref="J3027:K3027"/>
    <mergeCell ref="J3028:K3028"/>
    <mergeCell ref="J3029:K3029"/>
    <mergeCell ref="J3030:K3030"/>
    <mergeCell ref="J3031:K3031"/>
    <mergeCell ref="J3020:K3020"/>
    <mergeCell ref="J3021:K3021"/>
    <mergeCell ref="J3022:K3022"/>
    <mergeCell ref="J3023:K3023"/>
    <mergeCell ref="J3024:K3024"/>
    <mergeCell ref="J3025:K3025"/>
    <mergeCell ref="J3014:K3014"/>
    <mergeCell ref="J3015:K3015"/>
    <mergeCell ref="J3016:K3016"/>
    <mergeCell ref="J3017:K3017"/>
    <mergeCell ref="J3018:K3018"/>
    <mergeCell ref="J3019:K3019"/>
    <mergeCell ref="J3009:K3009"/>
    <mergeCell ref="J3010:K3010"/>
    <mergeCell ref="J3011:K3011"/>
    <mergeCell ref="A3012:J3012"/>
    <mergeCell ref="J3013:K3013"/>
    <mergeCell ref="J3003:K3003"/>
    <mergeCell ref="J3004:K3004"/>
    <mergeCell ref="J3005:K3005"/>
    <mergeCell ref="J3006:K3006"/>
    <mergeCell ref="J3007:K3007"/>
    <mergeCell ref="J3008:K3008"/>
    <mergeCell ref="J2997:K2997"/>
    <mergeCell ref="J2998:K2998"/>
    <mergeCell ref="J2999:K2999"/>
    <mergeCell ref="J3000:K3000"/>
    <mergeCell ref="J3001:K3001"/>
    <mergeCell ref="J3002:K3002"/>
    <mergeCell ref="J2991:K2991"/>
    <mergeCell ref="J2992:K2992"/>
    <mergeCell ref="J2993:K2993"/>
    <mergeCell ref="J2994:K2994"/>
    <mergeCell ref="J2995:K2995"/>
    <mergeCell ref="J2996:K2996"/>
    <mergeCell ref="J2985:K2985"/>
    <mergeCell ref="J2986:K2986"/>
    <mergeCell ref="J2987:K2987"/>
    <mergeCell ref="J2988:K2988"/>
    <mergeCell ref="J2989:K2989"/>
    <mergeCell ref="J2990:K2990"/>
    <mergeCell ref="J2979:K2979"/>
    <mergeCell ref="J2980:K2980"/>
    <mergeCell ref="J2981:K2981"/>
    <mergeCell ref="J2982:K2982"/>
    <mergeCell ref="J2983:K2983"/>
    <mergeCell ref="J2984:K2984"/>
    <mergeCell ref="J2973:K2973"/>
    <mergeCell ref="J2974:K2974"/>
    <mergeCell ref="J2975:K2975"/>
    <mergeCell ref="J2976:K2976"/>
    <mergeCell ref="J2977:K2977"/>
    <mergeCell ref="J2978:K2978"/>
    <mergeCell ref="J2967:K2967"/>
    <mergeCell ref="J2968:K2968"/>
    <mergeCell ref="J2969:K2969"/>
    <mergeCell ref="J2970:K2970"/>
    <mergeCell ref="J2971:K2971"/>
    <mergeCell ref="J2972:K2972"/>
    <mergeCell ref="J2961:K2961"/>
    <mergeCell ref="J2962:K2962"/>
    <mergeCell ref="J2963:K2963"/>
    <mergeCell ref="J2964:K2964"/>
    <mergeCell ref="J2965:K2965"/>
    <mergeCell ref="J2966:K2966"/>
    <mergeCell ref="J2955:K2955"/>
    <mergeCell ref="J2956:K2956"/>
    <mergeCell ref="J2957:K2957"/>
    <mergeCell ref="J2958:K2958"/>
    <mergeCell ref="J2959:K2959"/>
    <mergeCell ref="J2960:K2960"/>
    <mergeCell ref="J2949:K2949"/>
    <mergeCell ref="J2950:K2950"/>
    <mergeCell ref="J2951:K2951"/>
    <mergeCell ref="J2952:K2952"/>
    <mergeCell ref="J2953:K2953"/>
    <mergeCell ref="J2954:K2954"/>
    <mergeCell ref="J2943:K2943"/>
    <mergeCell ref="J2944:K2944"/>
    <mergeCell ref="J2945:K2945"/>
    <mergeCell ref="J2946:K2946"/>
    <mergeCell ref="J2947:K2947"/>
    <mergeCell ref="J2948:K2948"/>
    <mergeCell ref="J2937:K2937"/>
    <mergeCell ref="J2938:K2938"/>
    <mergeCell ref="J2939:K2939"/>
    <mergeCell ref="J2940:K2940"/>
    <mergeCell ref="J2941:K2941"/>
    <mergeCell ref="J2942:K2942"/>
    <mergeCell ref="A2932:J2932"/>
    <mergeCell ref="J2933:K2933"/>
    <mergeCell ref="J2934:K2934"/>
    <mergeCell ref="J2935:K2935"/>
    <mergeCell ref="J2936:K2936"/>
    <mergeCell ref="J2926:K2926"/>
    <mergeCell ref="J2927:K2927"/>
    <mergeCell ref="J2928:K2928"/>
    <mergeCell ref="J2929:K2929"/>
    <mergeCell ref="J2930:K2930"/>
    <mergeCell ref="J2931:K2931"/>
    <mergeCell ref="J2920:K2920"/>
    <mergeCell ref="J2921:K2921"/>
    <mergeCell ref="J2922:K2922"/>
    <mergeCell ref="J2923:K2923"/>
    <mergeCell ref="J2924:K2924"/>
    <mergeCell ref="J2925:K2925"/>
    <mergeCell ref="J2914:K2914"/>
    <mergeCell ref="J2915:K2915"/>
    <mergeCell ref="J2916:K2916"/>
    <mergeCell ref="J2917:K2917"/>
    <mergeCell ref="J2918:K2918"/>
    <mergeCell ref="J2919:K2919"/>
    <mergeCell ref="J2908:K2908"/>
    <mergeCell ref="J2909:K2909"/>
    <mergeCell ref="J2910:K2910"/>
    <mergeCell ref="J2911:K2911"/>
    <mergeCell ref="J2912:K2912"/>
    <mergeCell ref="J2913:K2913"/>
    <mergeCell ref="J2902:K2902"/>
    <mergeCell ref="J2903:K2903"/>
    <mergeCell ref="J2904:K2904"/>
    <mergeCell ref="J2905:K2905"/>
    <mergeCell ref="J2906:K2906"/>
    <mergeCell ref="J2907:K2907"/>
    <mergeCell ref="J2896:K2896"/>
    <mergeCell ref="J2897:K2897"/>
    <mergeCell ref="J2898:K2898"/>
    <mergeCell ref="J2899:K2899"/>
    <mergeCell ref="J2900:K2900"/>
    <mergeCell ref="J2901:K2901"/>
    <mergeCell ref="J2890:K2890"/>
    <mergeCell ref="J2891:K2891"/>
    <mergeCell ref="J2892:K2892"/>
    <mergeCell ref="J2893:K2893"/>
    <mergeCell ref="J2894:K2894"/>
    <mergeCell ref="J2895:K2895"/>
    <mergeCell ref="J2884:K2884"/>
    <mergeCell ref="J2885:K2885"/>
    <mergeCell ref="J2886:K2886"/>
    <mergeCell ref="J2887:K2887"/>
    <mergeCell ref="J2888:K2888"/>
    <mergeCell ref="J2889:K2889"/>
    <mergeCell ref="J2878:K2878"/>
    <mergeCell ref="J2879:K2879"/>
    <mergeCell ref="J2880:K2880"/>
    <mergeCell ref="J2881:K2881"/>
    <mergeCell ref="J2882:K2882"/>
    <mergeCell ref="J2883:K2883"/>
    <mergeCell ref="J2872:K2872"/>
    <mergeCell ref="J2873:K2873"/>
    <mergeCell ref="J2874:K2874"/>
    <mergeCell ref="J2875:K2875"/>
    <mergeCell ref="J2876:K2876"/>
    <mergeCell ref="J2877:K2877"/>
    <mergeCell ref="J2866:K2866"/>
    <mergeCell ref="J2867:K2867"/>
    <mergeCell ref="J2868:K2868"/>
    <mergeCell ref="J2869:K2869"/>
    <mergeCell ref="J2870:K2870"/>
    <mergeCell ref="J2871:K2871"/>
    <mergeCell ref="J2860:K2860"/>
    <mergeCell ref="J2861:K2861"/>
    <mergeCell ref="J2862:K2862"/>
    <mergeCell ref="J2863:K2863"/>
    <mergeCell ref="J2864:K2864"/>
    <mergeCell ref="J2865:K2865"/>
    <mergeCell ref="J2854:K2854"/>
    <mergeCell ref="J2855:K2855"/>
    <mergeCell ref="J2856:K2856"/>
    <mergeCell ref="J2857:K2857"/>
    <mergeCell ref="J2858:K2858"/>
    <mergeCell ref="J2859:K2859"/>
    <mergeCell ref="J2848:K2848"/>
    <mergeCell ref="J2849:K2849"/>
    <mergeCell ref="J2850:K2850"/>
    <mergeCell ref="J2851:K2851"/>
    <mergeCell ref="J2852:K2852"/>
    <mergeCell ref="J2853:K2853"/>
    <mergeCell ref="J2843:K2843"/>
    <mergeCell ref="J2844:K2844"/>
    <mergeCell ref="J2845:K2845"/>
    <mergeCell ref="A2846:J2846"/>
    <mergeCell ref="J2847:K2847"/>
    <mergeCell ref="J2837:K2837"/>
    <mergeCell ref="J2838:K2838"/>
    <mergeCell ref="J2839:K2839"/>
    <mergeCell ref="J2840:K2840"/>
    <mergeCell ref="J2841:K2841"/>
    <mergeCell ref="J2842:K2842"/>
    <mergeCell ref="J2831:K2831"/>
    <mergeCell ref="J2832:K2832"/>
    <mergeCell ref="J2833:K2833"/>
    <mergeCell ref="J2834:K2834"/>
    <mergeCell ref="J2835:K2835"/>
    <mergeCell ref="J2836:K2836"/>
    <mergeCell ref="J2825:K2825"/>
    <mergeCell ref="J2826:K2826"/>
    <mergeCell ref="J2827:K2827"/>
    <mergeCell ref="J2828:K2828"/>
    <mergeCell ref="J2829:K2829"/>
    <mergeCell ref="J2830:K2830"/>
    <mergeCell ref="J2819:K2819"/>
    <mergeCell ref="J2820:K2820"/>
    <mergeCell ref="J2821:K2821"/>
    <mergeCell ref="J2822:K2822"/>
    <mergeCell ref="J2823:K2823"/>
    <mergeCell ref="J2824:K2824"/>
    <mergeCell ref="J2813:K2813"/>
    <mergeCell ref="J2814:K2814"/>
    <mergeCell ref="J2815:K2815"/>
    <mergeCell ref="J2816:K2816"/>
    <mergeCell ref="J2817:K2817"/>
    <mergeCell ref="J2818:K2818"/>
    <mergeCell ref="J2807:K2807"/>
    <mergeCell ref="J2808:K2808"/>
    <mergeCell ref="J2809:K2809"/>
    <mergeCell ref="J2810:K2810"/>
    <mergeCell ref="J2811:K2811"/>
    <mergeCell ref="J2812:K2812"/>
    <mergeCell ref="J2801:K2801"/>
    <mergeCell ref="J2802:K2802"/>
    <mergeCell ref="J2803:K2803"/>
    <mergeCell ref="J2804:K2804"/>
    <mergeCell ref="J2805:K2805"/>
    <mergeCell ref="J2806:K2806"/>
    <mergeCell ref="J2795:K2795"/>
    <mergeCell ref="J2796:K2796"/>
    <mergeCell ref="J2797:K2797"/>
    <mergeCell ref="J2798:K2798"/>
    <mergeCell ref="J2799:K2799"/>
    <mergeCell ref="J2800:K2800"/>
    <mergeCell ref="J2789:K2789"/>
    <mergeCell ref="J2790:K2790"/>
    <mergeCell ref="J2791:K2791"/>
    <mergeCell ref="J2792:K2792"/>
    <mergeCell ref="J2793:K2793"/>
    <mergeCell ref="J2794:K2794"/>
    <mergeCell ref="J2783:K2783"/>
    <mergeCell ref="J2784:K2784"/>
    <mergeCell ref="J2785:K2785"/>
    <mergeCell ref="J2786:K2786"/>
    <mergeCell ref="J2787:K2787"/>
    <mergeCell ref="J2788:K2788"/>
    <mergeCell ref="J2777:K2777"/>
    <mergeCell ref="J2778:K2778"/>
    <mergeCell ref="J2779:K2779"/>
    <mergeCell ref="J2780:K2780"/>
    <mergeCell ref="J2781:K2781"/>
    <mergeCell ref="J2782:K2782"/>
    <mergeCell ref="J2771:K2771"/>
    <mergeCell ref="J2772:K2772"/>
    <mergeCell ref="J2773:K2773"/>
    <mergeCell ref="J2774:K2774"/>
    <mergeCell ref="J2775:K2775"/>
    <mergeCell ref="J2776:K2776"/>
    <mergeCell ref="J2765:K2765"/>
    <mergeCell ref="J2766:K2766"/>
    <mergeCell ref="J2767:K2767"/>
    <mergeCell ref="J2768:K2768"/>
    <mergeCell ref="J2769:K2769"/>
    <mergeCell ref="J2770:K2770"/>
    <mergeCell ref="J2759:K2759"/>
    <mergeCell ref="J2760:K2760"/>
    <mergeCell ref="J2761:K2761"/>
    <mergeCell ref="J2762:K2762"/>
    <mergeCell ref="J2763:K2763"/>
    <mergeCell ref="J2764:K2764"/>
    <mergeCell ref="J2753:K2753"/>
    <mergeCell ref="J2754:K2754"/>
    <mergeCell ref="J2755:K2755"/>
    <mergeCell ref="J2756:K2756"/>
    <mergeCell ref="J2757:K2757"/>
    <mergeCell ref="J2758:K2758"/>
    <mergeCell ref="J2747:K2747"/>
    <mergeCell ref="J2748:K2748"/>
    <mergeCell ref="J2749:K2749"/>
    <mergeCell ref="J2750:K2750"/>
    <mergeCell ref="J2751:K2751"/>
    <mergeCell ref="J2752:K2752"/>
    <mergeCell ref="J2741:K2741"/>
    <mergeCell ref="J2742:K2742"/>
    <mergeCell ref="J2743:K2743"/>
    <mergeCell ref="J2744:K2744"/>
    <mergeCell ref="J2745:K2745"/>
    <mergeCell ref="J2746:K2746"/>
    <mergeCell ref="J2735:K2735"/>
    <mergeCell ref="J2736:K2736"/>
    <mergeCell ref="J2737:K2737"/>
    <mergeCell ref="J2738:K2738"/>
    <mergeCell ref="J2739:K2739"/>
    <mergeCell ref="J2740:K2740"/>
    <mergeCell ref="J2729:K2729"/>
    <mergeCell ref="J2730:K2730"/>
    <mergeCell ref="J2731:K2731"/>
    <mergeCell ref="J2732:K2732"/>
    <mergeCell ref="J2733:K2733"/>
    <mergeCell ref="J2734:K2734"/>
    <mergeCell ref="J2723:K2723"/>
    <mergeCell ref="J2724:K2724"/>
    <mergeCell ref="J2725:K2725"/>
    <mergeCell ref="J2726:K2726"/>
    <mergeCell ref="J2727:K2727"/>
    <mergeCell ref="J2728:K2728"/>
    <mergeCell ref="J2718:K2718"/>
    <mergeCell ref="J2719:K2719"/>
    <mergeCell ref="J2720:K2720"/>
    <mergeCell ref="J2721:K2721"/>
    <mergeCell ref="A2722:J2722"/>
    <mergeCell ref="J2712:K2712"/>
    <mergeCell ref="J2713:K2713"/>
    <mergeCell ref="J2714:K2714"/>
    <mergeCell ref="J2715:K2715"/>
    <mergeCell ref="J2716:K2716"/>
    <mergeCell ref="J2717:K2717"/>
    <mergeCell ref="J2706:K2706"/>
    <mergeCell ref="J2707:K2707"/>
    <mergeCell ref="J2708:K2708"/>
    <mergeCell ref="J2709:K2709"/>
    <mergeCell ref="J2710:K2710"/>
    <mergeCell ref="J2711:K2711"/>
    <mergeCell ref="J2700:K2700"/>
    <mergeCell ref="J2701:K2701"/>
    <mergeCell ref="J2702:K2702"/>
    <mergeCell ref="J2703:K2703"/>
    <mergeCell ref="J2704:K2704"/>
    <mergeCell ref="J2705:K2705"/>
    <mergeCell ref="J2694:K2694"/>
    <mergeCell ref="J2695:K2695"/>
    <mergeCell ref="J2696:K2696"/>
    <mergeCell ref="J2697:K2697"/>
    <mergeCell ref="J2698:K2698"/>
    <mergeCell ref="J2699:K2699"/>
    <mergeCell ref="J2688:K2688"/>
    <mergeCell ref="J2689:K2689"/>
    <mergeCell ref="J2690:K2690"/>
    <mergeCell ref="J2691:K2691"/>
    <mergeCell ref="J2692:K2692"/>
    <mergeCell ref="J2693:K2693"/>
    <mergeCell ref="J2682:K2682"/>
    <mergeCell ref="J2683:K2683"/>
    <mergeCell ref="J2684:K2684"/>
    <mergeCell ref="J2685:K2685"/>
    <mergeCell ref="J2686:K2686"/>
    <mergeCell ref="J2687:K2687"/>
    <mergeCell ref="J2676:K2676"/>
    <mergeCell ref="J2677:K2677"/>
    <mergeCell ref="J2678:K2678"/>
    <mergeCell ref="J2679:K2679"/>
    <mergeCell ref="J2680:K2680"/>
    <mergeCell ref="J2681:K2681"/>
    <mergeCell ref="J2670:K2670"/>
    <mergeCell ref="J2671:K2671"/>
    <mergeCell ref="J2672:K2672"/>
    <mergeCell ref="J2673:K2673"/>
    <mergeCell ref="J2674:K2674"/>
    <mergeCell ref="J2675:K2675"/>
    <mergeCell ref="J2664:K2664"/>
    <mergeCell ref="J2665:K2665"/>
    <mergeCell ref="J2666:K2666"/>
    <mergeCell ref="J2667:K2667"/>
    <mergeCell ref="J2668:K2668"/>
    <mergeCell ref="J2669:K2669"/>
    <mergeCell ref="J2658:K2658"/>
    <mergeCell ref="J2659:K2659"/>
    <mergeCell ref="J2660:K2660"/>
    <mergeCell ref="J2661:K2661"/>
    <mergeCell ref="J2662:K2662"/>
    <mergeCell ref="J2663:K2663"/>
    <mergeCell ref="J2652:K2652"/>
    <mergeCell ref="J2653:K2653"/>
    <mergeCell ref="J2654:K2654"/>
    <mergeCell ref="J2655:K2655"/>
    <mergeCell ref="J2656:K2656"/>
    <mergeCell ref="J2657:K2657"/>
    <mergeCell ref="J2646:K2646"/>
    <mergeCell ref="J2647:K2647"/>
    <mergeCell ref="J2648:K2648"/>
    <mergeCell ref="J2649:K2649"/>
    <mergeCell ref="J2650:K2650"/>
    <mergeCell ref="J2651:K2651"/>
    <mergeCell ref="J2640:K2640"/>
    <mergeCell ref="J2641:K2641"/>
    <mergeCell ref="J2642:K2642"/>
    <mergeCell ref="J2643:K2643"/>
    <mergeCell ref="J2644:K2644"/>
    <mergeCell ref="J2645:K2645"/>
    <mergeCell ref="J2634:K2634"/>
    <mergeCell ref="J2635:K2635"/>
    <mergeCell ref="J2636:K2636"/>
    <mergeCell ref="J2637:K2637"/>
    <mergeCell ref="J2638:K2638"/>
    <mergeCell ref="J2639:K2639"/>
    <mergeCell ref="J2628:K2628"/>
    <mergeCell ref="J2629:K2629"/>
    <mergeCell ref="J2630:K2630"/>
    <mergeCell ref="J2631:K2631"/>
    <mergeCell ref="J2632:K2632"/>
    <mergeCell ref="J2633:K2633"/>
    <mergeCell ref="J2622:K2622"/>
    <mergeCell ref="J2623:K2623"/>
    <mergeCell ref="J2624:K2624"/>
    <mergeCell ref="J2625:K2625"/>
    <mergeCell ref="J2626:K2626"/>
    <mergeCell ref="J2627:K2627"/>
    <mergeCell ref="J2616:K2616"/>
    <mergeCell ref="J2617:K2617"/>
    <mergeCell ref="J2618:K2618"/>
    <mergeCell ref="J2619:K2619"/>
    <mergeCell ref="J2620:K2620"/>
    <mergeCell ref="J2621:K2621"/>
    <mergeCell ref="J2610:K2610"/>
    <mergeCell ref="J2611:K2611"/>
    <mergeCell ref="J2612:K2612"/>
    <mergeCell ref="J2613:K2613"/>
    <mergeCell ref="J2614:K2614"/>
    <mergeCell ref="J2615:K2615"/>
    <mergeCell ref="J2604:K2604"/>
    <mergeCell ref="J2605:K2605"/>
    <mergeCell ref="J2606:K2606"/>
    <mergeCell ref="J2607:K2607"/>
    <mergeCell ref="J2608:K2608"/>
    <mergeCell ref="J2609:K2609"/>
    <mergeCell ref="J2598:K2598"/>
    <mergeCell ref="J2599:K2599"/>
    <mergeCell ref="J2600:K2600"/>
    <mergeCell ref="J2601:K2601"/>
    <mergeCell ref="J2602:K2602"/>
    <mergeCell ref="J2603:K2603"/>
    <mergeCell ref="J2593:K2593"/>
    <mergeCell ref="J2594:K2594"/>
    <mergeCell ref="J2595:K2595"/>
    <mergeCell ref="J2596:K2596"/>
    <mergeCell ref="J2597:K2597"/>
    <mergeCell ref="J2587:K2587"/>
    <mergeCell ref="J2588:K2588"/>
    <mergeCell ref="J2589:K2589"/>
    <mergeCell ref="J2590:K2590"/>
    <mergeCell ref="J2591:K2591"/>
    <mergeCell ref="A2592:J2592"/>
    <mergeCell ref="J2581:K2581"/>
    <mergeCell ref="J2582:K2582"/>
    <mergeCell ref="J2583:K2583"/>
    <mergeCell ref="J2584:K2584"/>
    <mergeCell ref="J2585:K2585"/>
    <mergeCell ref="J2586:K2586"/>
    <mergeCell ref="J2575:K2575"/>
    <mergeCell ref="J2576:K2576"/>
    <mergeCell ref="J2577:K2577"/>
    <mergeCell ref="J2578:K2578"/>
    <mergeCell ref="J2579:K2579"/>
    <mergeCell ref="J2580:K2580"/>
    <mergeCell ref="J2569:K2569"/>
    <mergeCell ref="J2570:K2570"/>
    <mergeCell ref="J2571:K2571"/>
    <mergeCell ref="J2572:K2572"/>
    <mergeCell ref="J2573:K2573"/>
    <mergeCell ref="J2574:K2574"/>
    <mergeCell ref="J2563:K2563"/>
    <mergeCell ref="J2564:K2564"/>
    <mergeCell ref="J2565:K2565"/>
    <mergeCell ref="J2566:K2566"/>
    <mergeCell ref="J2567:K2567"/>
    <mergeCell ref="J2568:K2568"/>
    <mergeCell ref="J2557:K2557"/>
    <mergeCell ref="J2558:K2558"/>
    <mergeCell ref="J2559:K2559"/>
    <mergeCell ref="J2560:K2560"/>
    <mergeCell ref="J2561:K2561"/>
    <mergeCell ref="J2562:K2562"/>
    <mergeCell ref="J2551:K2551"/>
    <mergeCell ref="J2552:K2552"/>
    <mergeCell ref="J2553:K2553"/>
    <mergeCell ref="J2554:K2554"/>
    <mergeCell ref="J2555:K2555"/>
    <mergeCell ref="J2556:K2556"/>
    <mergeCell ref="J2545:K2545"/>
    <mergeCell ref="J2546:K2546"/>
    <mergeCell ref="J2547:K2547"/>
    <mergeCell ref="J2548:K2548"/>
    <mergeCell ref="J2549:K2549"/>
    <mergeCell ref="J2550:K2550"/>
    <mergeCell ref="J2539:K2539"/>
    <mergeCell ref="J2540:K2540"/>
    <mergeCell ref="J2541:K2541"/>
    <mergeCell ref="J2542:K2542"/>
    <mergeCell ref="J2543:K2543"/>
    <mergeCell ref="J2544:K2544"/>
    <mergeCell ref="J2533:K2533"/>
    <mergeCell ref="J2534:K2534"/>
    <mergeCell ref="J2535:K2535"/>
    <mergeCell ref="J2536:K2536"/>
    <mergeCell ref="J2537:K2537"/>
    <mergeCell ref="J2538:K2538"/>
    <mergeCell ref="J2527:K2527"/>
    <mergeCell ref="J2528:K2528"/>
    <mergeCell ref="J2529:K2529"/>
    <mergeCell ref="J2530:K2530"/>
    <mergeCell ref="J2531:K2531"/>
    <mergeCell ref="J2532:K2532"/>
    <mergeCell ref="J2521:K2521"/>
    <mergeCell ref="J2522:K2522"/>
    <mergeCell ref="J2523:K2523"/>
    <mergeCell ref="J2524:K2524"/>
    <mergeCell ref="J2525:K2525"/>
    <mergeCell ref="J2526:K2526"/>
    <mergeCell ref="J2515:K2515"/>
    <mergeCell ref="J2516:K2516"/>
    <mergeCell ref="J2517:K2517"/>
    <mergeCell ref="J2518:K2518"/>
    <mergeCell ref="J2519:K2519"/>
    <mergeCell ref="J2520:K2520"/>
    <mergeCell ref="J2509:K2509"/>
    <mergeCell ref="J2510:K2510"/>
    <mergeCell ref="J2511:K2511"/>
    <mergeCell ref="J2512:K2512"/>
    <mergeCell ref="J2513:K2513"/>
    <mergeCell ref="J2514:K2514"/>
    <mergeCell ref="J2503:K2503"/>
    <mergeCell ref="J2504:K2504"/>
    <mergeCell ref="J2505:K2505"/>
    <mergeCell ref="J2506:K2506"/>
    <mergeCell ref="J2507:K2507"/>
    <mergeCell ref="J2508:K2508"/>
    <mergeCell ref="J2497:K2497"/>
    <mergeCell ref="J2498:K2498"/>
    <mergeCell ref="J2499:K2499"/>
    <mergeCell ref="J2500:K2500"/>
    <mergeCell ref="J2501:K2501"/>
    <mergeCell ref="J2502:K2502"/>
    <mergeCell ref="J2491:K2491"/>
    <mergeCell ref="J2492:K2492"/>
    <mergeCell ref="J2493:K2493"/>
    <mergeCell ref="J2494:K2494"/>
    <mergeCell ref="J2495:K2495"/>
    <mergeCell ref="J2496:K2496"/>
    <mergeCell ref="J2485:K2485"/>
    <mergeCell ref="J2486:K2486"/>
    <mergeCell ref="J2487:K2487"/>
    <mergeCell ref="J2488:K2488"/>
    <mergeCell ref="J2489:K2489"/>
    <mergeCell ref="J2490:K2490"/>
    <mergeCell ref="J2479:K2479"/>
    <mergeCell ref="J2480:K2480"/>
    <mergeCell ref="J2481:K2481"/>
    <mergeCell ref="J2482:K2482"/>
    <mergeCell ref="J2483:K2483"/>
    <mergeCell ref="J2484:K2484"/>
    <mergeCell ref="J2474:K2474"/>
    <mergeCell ref="A2475:J2475"/>
    <mergeCell ref="J2476:K2476"/>
    <mergeCell ref="J2477:K2477"/>
    <mergeCell ref="J2478:K2478"/>
    <mergeCell ref="J2468:K2468"/>
    <mergeCell ref="J2469:K2469"/>
    <mergeCell ref="J2470:K2470"/>
    <mergeCell ref="J2471:K2471"/>
    <mergeCell ref="J2472:K2472"/>
    <mergeCell ref="J2473:K2473"/>
    <mergeCell ref="J2462:K2462"/>
    <mergeCell ref="J2463:K2463"/>
    <mergeCell ref="J2464:K2464"/>
    <mergeCell ref="J2465:K2465"/>
    <mergeCell ref="J2466:K2466"/>
    <mergeCell ref="J2467:K2467"/>
    <mergeCell ref="J2456:K2456"/>
    <mergeCell ref="J2457:K2457"/>
    <mergeCell ref="J2458:K2458"/>
    <mergeCell ref="J2459:K2459"/>
    <mergeCell ref="J2460:K2460"/>
    <mergeCell ref="J2461:K2461"/>
    <mergeCell ref="J2450:K2450"/>
    <mergeCell ref="J2451:K2451"/>
    <mergeCell ref="J2452:K2452"/>
    <mergeCell ref="J2453:K2453"/>
    <mergeCell ref="J2454:K2454"/>
    <mergeCell ref="J2455:K2455"/>
    <mergeCell ref="J2444:K2444"/>
    <mergeCell ref="J2445:K2445"/>
    <mergeCell ref="J2446:K2446"/>
    <mergeCell ref="J2447:K2447"/>
    <mergeCell ref="J2448:K2448"/>
    <mergeCell ref="J2449:K2449"/>
    <mergeCell ref="J2438:K2438"/>
    <mergeCell ref="J2439:K2439"/>
    <mergeCell ref="J2440:K2440"/>
    <mergeCell ref="J2441:K2441"/>
    <mergeCell ref="J2442:K2442"/>
    <mergeCell ref="J2443:K2443"/>
    <mergeCell ref="J2432:K2432"/>
    <mergeCell ref="J2433:K2433"/>
    <mergeCell ref="J2434:K2434"/>
    <mergeCell ref="J2435:K2435"/>
    <mergeCell ref="J2436:K2436"/>
    <mergeCell ref="J2437:K2437"/>
    <mergeCell ref="J2426:K2426"/>
    <mergeCell ref="J2427:K2427"/>
    <mergeCell ref="J2428:K2428"/>
    <mergeCell ref="J2429:K2429"/>
    <mergeCell ref="J2430:K2430"/>
    <mergeCell ref="J2431:K2431"/>
    <mergeCell ref="J2420:K2420"/>
    <mergeCell ref="J2421:K2421"/>
    <mergeCell ref="J2422:K2422"/>
    <mergeCell ref="J2423:K2423"/>
    <mergeCell ref="J2424:K2424"/>
    <mergeCell ref="J2425:K2425"/>
    <mergeCell ref="J2414:K2414"/>
    <mergeCell ref="J2415:K2415"/>
    <mergeCell ref="J2416:K2416"/>
    <mergeCell ref="J2417:K2417"/>
    <mergeCell ref="J2418:K2418"/>
    <mergeCell ref="J2419:K2419"/>
    <mergeCell ref="J2408:K2408"/>
    <mergeCell ref="J2409:K2409"/>
    <mergeCell ref="J2410:K2410"/>
    <mergeCell ref="J2411:K2411"/>
    <mergeCell ref="J2412:K2412"/>
    <mergeCell ref="J2413:K2413"/>
    <mergeCell ref="J2402:K2402"/>
    <mergeCell ref="J2403:K2403"/>
    <mergeCell ref="J2404:K2404"/>
    <mergeCell ref="J2405:K2405"/>
    <mergeCell ref="J2406:K2406"/>
    <mergeCell ref="J2407:K2407"/>
    <mergeCell ref="J2396:K2396"/>
    <mergeCell ref="J2397:K2397"/>
    <mergeCell ref="J2398:K2398"/>
    <mergeCell ref="J2399:K2399"/>
    <mergeCell ref="J2400:K2400"/>
    <mergeCell ref="J2401:K2401"/>
    <mergeCell ref="J2390:K2390"/>
    <mergeCell ref="J2391:K2391"/>
    <mergeCell ref="J2392:K2392"/>
    <mergeCell ref="J2393:K2393"/>
    <mergeCell ref="J2394:K2394"/>
    <mergeCell ref="J2395:K2395"/>
    <mergeCell ref="J2384:K2384"/>
    <mergeCell ref="J2385:K2385"/>
    <mergeCell ref="J2386:K2386"/>
    <mergeCell ref="J2387:K2387"/>
    <mergeCell ref="J2388:K2388"/>
    <mergeCell ref="J2389:K2389"/>
    <mergeCell ref="J2378:K2378"/>
    <mergeCell ref="J2379:K2379"/>
    <mergeCell ref="J2380:K2380"/>
    <mergeCell ref="J2381:K2381"/>
    <mergeCell ref="J2382:K2382"/>
    <mergeCell ref="J2383:K2383"/>
    <mergeCell ref="J2372:K2372"/>
    <mergeCell ref="J2373:K2373"/>
    <mergeCell ref="J2374:K2374"/>
    <mergeCell ref="J2375:K2375"/>
    <mergeCell ref="J2376:K2376"/>
    <mergeCell ref="J2377:K2377"/>
    <mergeCell ref="J2366:K2366"/>
    <mergeCell ref="J2367:K2367"/>
    <mergeCell ref="J2368:K2368"/>
    <mergeCell ref="J2369:K2369"/>
    <mergeCell ref="J2370:K2370"/>
    <mergeCell ref="J2371:K2371"/>
    <mergeCell ref="J2361:K2361"/>
    <mergeCell ref="J2362:K2362"/>
    <mergeCell ref="J2363:K2363"/>
    <mergeCell ref="J2364:K2364"/>
    <mergeCell ref="A2365:J2365"/>
    <mergeCell ref="J2355:K2355"/>
    <mergeCell ref="J2356:K2356"/>
    <mergeCell ref="J2357:K2357"/>
    <mergeCell ref="J2358:K2358"/>
    <mergeCell ref="J2359:K2359"/>
    <mergeCell ref="J2360:K2360"/>
    <mergeCell ref="J2349:K2349"/>
    <mergeCell ref="J2350:K2350"/>
    <mergeCell ref="J2351:K2351"/>
    <mergeCell ref="J2352:K2352"/>
    <mergeCell ref="J2353:K2353"/>
    <mergeCell ref="J2354:K2354"/>
    <mergeCell ref="J2343:K2343"/>
    <mergeCell ref="J2344:K2344"/>
    <mergeCell ref="J2345:K2345"/>
    <mergeCell ref="J2346:K2346"/>
    <mergeCell ref="J2347:K2347"/>
    <mergeCell ref="J2348:K2348"/>
    <mergeCell ref="J2337:K2337"/>
    <mergeCell ref="J2338:K2338"/>
    <mergeCell ref="J2339:K2339"/>
    <mergeCell ref="J2340:K2340"/>
    <mergeCell ref="J2341:K2341"/>
    <mergeCell ref="J2342:K2342"/>
    <mergeCell ref="J2331:K2331"/>
    <mergeCell ref="J2332:K2332"/>
    <mergeCell ref="J2333:K2333"/>
    <mergeCell ref="J2334:K2334"/>
    <mergeCell ref="J2335:K2335"/>
    <mergeCell ref="J2336:K2336"/>
    <mergeCell ref="J2325:K2325"/>
    <mergeCell ref="J2326:K2326"/>
    <mergeCell ref="J2327:K2327"/>
    <mergeCell ref="J2328:K2328"/>
    <mergeCell ref="J2329:K2329"/>
    <mergeCell ref="J2330:K2330"/>
    <mergeCell ref="J2319:K2319"/>
    <mergeCell ref="J2320:K2320"/>
    <mergeCell ref="J2321:K2321"/>
    <mergeCell ref="J2322:K2322"/>
    <mergeCell ref="J2323:K2323"/>
    <mergeCell ref="J2324:K2324"/>
    <mergeCell ref="J2313:K2313"/>
    <mergeCell ref="J2314:K2314"/>
    <mergeCell ref="J2315:K2315"/>
    <mergeCell ref="J2316:K2316"/>
    <mergeCell ref="J2317:K2317"/>
    <mergeCell ref="J2318:K2318"/>
    <mergeCell ref="J2307:K2307"/>
    <mergeCell ref="J2308:K2308"/>
    <mergeCell ref="J2309:K2309"/>
    <mergeCell ref="J2310:K2310"/>
    <mergeCell ref="J2311:K2311"/>
    <mergeCell ref="J2312:K2312"/>
    <mergeCell ref="J2301:K2301"/>
    <mergeCell ref="J2302:K2302"/>
    <mergeCell ref="J2303:K2303"/>
    <mergeCell ref="J2304:K2304"/>
    <mergeCell ref="J2305:K2305"/>
    <mergeCell ref="J2306:K2306"/>
    <mergeCell ref="J2295:K2295"/>
    <mergeCell ref="J2296:K2296"/>
    <mergeCell ref="J2297:K2297"/>
    <mergeCell ref="J2298:K2298"/>
    <mergeCell ref="J2299:K2299"/>
    <mergeCell ref="J2300:K2300"/>
    <mergeCell ref="J2289:K2289"/>
    <mergeCell ref="J2290:K2290"/>
    <mergeCell ref="J2291:K2291"/>
    <mergeCell ref="J2292:K2292"/>
    <mergeCell ref="J2293:K2293"/>
    <mergeCell ref="J2294:K2294"/>
    <mergeCell ref="J2283:K2283"/>
    <mergeCell ref="J2284:K2284"/>
    <mergeCell ref="J2285:K2285"/>
    <mergeCell ref="J2286:K2286"/>
    <mergeCell ref="J2287:K2287"/>
    <mergeCell ref="J2288:K2288"/>
    <mergeCell ref="J2277:K2277"/>
    <mergeCell ref="J2278:K2278"/>
    <mergeCell ref="J2279:K2279"/>
    <mergeCell ref="J2280:K2280"/>
    <mergeCell ref="J2281:K2281"/>
    <mergeCell ref="J2282:K2282"/>
    <mergeCell ref="J2271:K2271"/>
    <mergeCell ref="J2272:K2272"/>
    <mergeCell ref="J2273:K2273"/>
    <mergeCell ref="J2274:K2274"/>
    <mergeCell ref="J2275:K2275"/>
    <mergeCell ref="J2276:K2276"/>
    <mergeCell ref="J2265:K2265"/>
    <mergeCell ref="J2266:K2266"/>
    <mergeCell ref="J2267:K2267"/>
    <mergeCell ref="J2268:K2268"/>
    <mergeCell ref="J2269:K2269"/>
    <mergeCell ref="J2270:K2270"/>
    <mergeCell ref="J2259:K2259"/>
    <mergeCell ref="J2260:K2260"/>
    <mergeCell ref="J2261:K2261"/>
    <mergeCell ref="J2262:K2262"/>
    <mergeCell ref="J2263:K2263"/>
    <mergeCell ref="J2264:K2264"/>
    <mergeCell ref="J2254:K2254"/>
    <mergeCell ref="J2255:K2255"/>
    <mergeCell ref="J2256:K2256"/>
    <mergeCell ref="J2257:K2257"/>
    <mergeCell ref="A2258:J2258"/>
    <mergeCell ref="J2248:K2248"/>
    <mergeCell ref="J2249:K2249"/>
    <mergeCell ref="J2250:K2250"/>
    <mergeCell ref="J2251:K2251"/>
    <mergeCell ref="J2252:K2252"/>
    <mergeCell ref="J2253:K2253"/>
    <mergeCell ref="J2242:K2242"/>
    <mergeCell ref="J2243:K2243"/>
    <mergeCell ref="J2244:K2244"/>
    <mergeCell ref="J2245:K2245"/>
    <mergeCell ref="J2246:K2246"/>
    <mergeCell ref="J2247:K2247"/>
    <mergeCell ref="J2236:K2236"/>
    <mergeCell ref="J2237:K2237"/>
    <mergeCell ref="J2238:K2238"/>
    <mergeCell ref="J2239:K2239"/>
    <mergeCell ref="J2240:K2240"/>
    <mergeCell ref="J2241:K2241"/>
    <mergeCell ref="J2230:K2230"/>
    <mergeCell ref="J2231:K2231"/>
    <mergeCell ref="J2232:K2232"/>
    <mergeCell ref="J2233:K2233"/>
    <mergeCell ref="J2234:K2234"/>
    <mergeCell ref="J2235:K2235"/>
    <mergeCell ref="J2224:K2224"/>
    <mergeCell ref="J2225:K2225"/>
    <mergeCell ref="J2226:K2226"/>
    <mergeCell ref="J2227:K2227"/>
    <mergeCell ref="J2228:K2228"/>
    <mergeCell ref="J2229:K2229"/>
    <mergeCell ref="J2218:K2218"/>
    <mergeCell ref="J2219:K2219"/>
    <mergeCell ref="J2220:K2220"/>
    <mergeCell ref="J2221:K2221"/>
    <mergeCell ref="J2222:K2222"/>
    <mergeCell ref="J2223:K2223"/>
    <mergeCell ref="J2212:K2212"/>
    <mergeCell ref="J2213:K2213"/>
    <mergeCell ref="J2214:K2214"/>
    <mergeCell ref="J2215:K2215"/>
    <mergeCell ref="J2216:K2216"/>
    <mergeCell ref="J2217:K2217"/>
    <mergeCell ref="J2206:K2206"/>
    <mergeCell ref="J2207:K2207"/>
    <mergeCell ref="J2208:K2208"/>
    <mergeCell ref="J2209:K2209"/>
    <mergeCell ref="J2210:K2210"/>
    <mergeCell ref="J2211:K2211"/>
    <mergeCell ref="J2200:K2200"/>
    <mergeCell ref="J2201:K2201"/>
    <mergeCell ref="J2202:K2202"/>
    <mergeCell ref="J2203:K2203"/>
    <mergeCell ref="J2204:K2204"/>
    <mergeCell ref="J2205:K2205"/>
    <mergeCell ref="J2194:K2194"/>
    <mergeCell ref="J2195:K2195"/>
    <mergeCell ref="J2196:K2196"/>
    <mergeCell ref="J2197:K2197"/>
    <mergeCell ref="J2198:K2198"/>
    <mergeCell ref="J2199:K2199"/>
    <mergeCell ref="J2188:K2188"/>
    <mergeCell ref="J2189:K2189"/>
    <mergeCell ref="J2190:K2190"/>
    <mergeCell ref="J2191:K2191"/>
    <mergeCell ref="J2192:K2192"/>
    <mergeCell ref="J2193:K2193"/>
    <mergeCell ref="J2182:K2182"/>
    <mergeCell ref="J2183:K2183"/>
    <mergeCell ref="J2184:K2184"/>
    <mergeCell ref="J2185:K2185"/>
    <mergeCell ref="J2186:K2186"/>
    <mergeCell ref="J2187:K2187"/>
    <mergeCell ref="J2176:K2176"/>
    <mergeCell ref="J2177:K2177"/>
    <mergeCell ref="J2178:K2178"/>
    <mergeCell ref="J2179:K2179"/>
    <mergeCell ref="J2180:K2180"/>
    <mergeCell ref="J2181:K2181"/>
    <mergeCell ref="J2170:K2170"/>
    <mergeCell ref="J2171:K2171"/>
    <mergeCell ref="J2172:K2172"/>
    <mergeCell ref="J2173:K2173"/>
    <mergeCell ref="J2174:K2174"/>
    <mergeCell ref="J2175:K2175"/>
    <mergeCell ref="J2164:K2164"/>
    <mergeCell ref="J2165:K2165"/>
    <mergeCell ref="J2166:K2166"/>
    <mergeCell ref="J2167:K2167"/>
    <mergeCell ref="J2168:K2168"/>
    <mergeCell ref="J2169:K2169"/>
    <mergeCell ref="J2158:K2158"/>
    <mergeCell ref="J2159:K2159"/>
    <mergeCell ref="J2160:K2160"/>
    <mergeCell ref="J2161:K2161"/>
    <mergeCell ref="J2162:K2162"/>
    <mergeCell ref="J2163:K2163"/>
    <mergeCell ref="J2153:K2153"/>
    <mergeCell ref="J2154:K2154"/>
    <mergeCell ref="A2155:J2155"/>
    <mergeCell ref="J2156:K2156"/>
    <mergeCell ref="J2157:K2157"/>
    <mergeCell ref="J2147:K2147"/>
    <mergeCell ref="J2148:K2148"/>
    <mergeCell ref="J2149:K2149"/>
    <mergeCell ref="J2150:K2150"/>
    <mergeCell ref="J2151:K2151"/>
    <mergeCell ref="J2152:K2152"/>
    <mergeCell ref="J2141:K2141"/>
    <mergeCell ref="J2142:K2142"/>
    <mergeCell ref="J2143:K2143"/>
    <mergeCell ref="J2144:K2144"/>
    <mergeCell ref="J2145:K2145"/>
    <mergeCell ref="J2146:K2146"/>
    <mergeCell ref="J2135:K2135"/>
    <mergeCell ref="J2136:K2136"/>
    <mergeCell ref="J2137:K2137"/>
    <mergeCell ref="J2138:K2138"/>
    <mergeCell ref="J2139:K2139"/>
    <mergeCell ref="J2140:K2140"/>
    <mergeCell ref="J2129:K2129"/>
    <mergeCell ref="J2130:K2130"/>
    <mergeCell ref="J2131:K2131"/>
    <mergeCell ref="J2132:K2132"/>
    <mergeCell ref="J2133:K2133"/>
    <mergeCell ref="J2134:K2134"/>
    <mergeCell ref="J2123:K2123"/>
    <mergeCell ref="J2124:K2124"/>
    <mergeCell ref="J2125:K2125"/>
    <mergeCell ref="J2126:K2126"/>
    <mergeCell ref="J2127:K2127"/>
    <mergeCell ref="J2128:K2128"/>
    <mergeCell ref="J2117:K2117"/>
    <mergeCell ref="J2118:K2118"/>
    <mergeCell ref="J2119:K2119"/>
    <mergeCell ref="J2120:K2120"/>
    <mergeCell ref="J2121:K2121"/>
    <mergeCell ref="J2122:K2122"/>
    <mergeCell ref="J2111:K2111"/>
    <mergeCell ref="J2112:K2112"/>
    <mergeCell ref="J2113:K2113"/>
    <mergeCell ref="J2114:K2114"/>
    <mergeCell ref="J2115:K2115"/>
    <mergeCell ref="J2116:K2116"/>
    <mergeCell ref="J2105:K2105"/>
    <mergeCell ref="J2106:K2106"/>
    <mergeCell ref="J2107:K2107"/>
    <mergeCell ref="J2108:K2108"/>
    <mergeCell ref="J2109:K2109"/>
    <mergeCell ref="J2110:K2110"/>
    <mergeCell ref="J2099:K2099"/>
    <mergeCell ref="J2100:K2100"/>
    <mergeCell ref="J2101:K2101"/>
    <mergeCell ref="J2102:K2102"/>
    <mergeCell ref="J2103:K2103"/>
    <mergeCell ref="J2104:K2104"/>
    <mergeCell ref="J2093:K2093"/>
    <mergeCell ref="J2094:K2094"/>
    <mergeCell ref="J2095:K2095"/>
    <mergeCell ref="J2096:K2096"/>
    <mergeCell ref="J2097:K2097"/>
    <mergeCell ref="J2098:K2098"/>
    <mergeCell ref="J2087:K2087"/>
    <mergeCell ref="J2088:K2088"/>
    <mergeCell ref="J2089:K2089"/>
    <mergeCell ref="J2090:K2090"/>
    <mergeCell ref="J2091:K2091"/>
    <mergeCell ref="J2092:K2092"/>
    <mergeCell ref="J2081:K2081"/>
    <mergeCell ref="J2082:K2082"/>
    <mergeCell ref="J2083:K2083"/>
    <mergeCell ref="J2084:K2084"/>
    <mergeCell ref="J2085:K2085"/>
    <mergeCell ref="J2086:K2086"/>
    <mergeCell ref="J2075:K2075"/>
    <mergeCell ref="J2076:K2076"/>
    <mergeCell ref="J2077:K2077"/>
    <mergeCell ref="J2078:K2078"/>
    <mergeCell ref="J2079:K2079"/>
    <mergeCell ref="J2080:K2080"/>
    <mergeCell ref="J2069:K2069"/>
    <mergeCell ref="J2070:K2070"/>
    <mergeCell ref="J2071:K2071"/>
    <mergeCell ref="J2072:K2072"/>
    <mergeCell ref="J2073:K2073"/>
    <mergeCell ref="J2074:K2074"/>
    <mergeCell ref="J2063:K2063"/>
    <mergeCell ref="J2064:K2064"/>
    <mergeCell ref="J2065:K2065"/>
    <mergeCell ref="J2066:K2066"/>
    <mergeCell ref="J2067:K2067"/>
    <mergeCell ref="J2068:K2068"/>
    <mergeCell ref="J2057:K2057"/>
    <mergeCell ref="J2058:K2058"/>
    <mergeCell ref="J2059:K2059"/>
    <mergeCell ref="J2060:K2060"/>
    <mergeCell ref="J2061:K2061"/>
    <mergeCell ref="J2062:K2062"/>
    <mergeCell ref="J2051:K2051"/>
    <mergeCell ref="J2052:K2052"/>
    <mergeCell ref="J2053:K2053"/>
    <mergeCell ref="J2054:K2054"/>
    <mergeCell ref="J2055:K2055"/>
    <mergeCell ref="J2056:K2056"/>
    <mergeCell ref="J2045:K2045"/>
    <mergeCell ref="J2046:K2046"/>
    <mergeCell ref="J2047:K2047"/>
    <mergeCell ref="J2048:K2048"/>
    <mergeCell ref="J2049:K2049"/>
    <mergeCell ref="J2050:K2050"/>
    <mergeCell ref="J2038:K2038"/>
    <mergeCell ref="J2039:K2039"/>
    <mergeCell ref="J2040:K2040"/>
    <mergeCell ref="J2041:K2041"/>
    <mergeCell ref="A2043:K2043"/>
    <mergeCell ref="J2044:K2044"/>
    <mergeCell ref="J2032:K2032"/>
    <mergeCell ref="J2033:K2033"/>
    <mergeCell ref="J2034:K2034"/>
    <mergeCell ref="J2035:K2035"/>
    <mergeCell ref="J2036:K2036"/>
    <mergeCell ref="J2037:K2037"/>
    <mergeCell ref="J2026:K2026"/>
    <mergeCell ref="J2027:K2027"/>
    <mergeCell ref="J2028:K2028"/>
    <mergeCell ref="J2029:K2029"/>
    <mergeCell ref="J2030:K2030"/>
    <mergeCell ref="J2031:K2031"/>
    <mergeCell ref="J2020:K2020"/>
    <mergeCell ref="J2021:K2021"/>
    <mergeCell ref="J2022:K2022"/>
    <mergeCell ref="J2023:K2023"/>
    <mergeCell ref="J2024:K2024"/>
    <mergeCell ref="J2025:K2025"/>
    <mergeCell ref="J2014:K2014"/>
    <mergeCell ref="J2015:K2015"/>
    <mergeCell ref="J2016:K2016"/>
    <mergeCell ref="J2017:K2017"/>
    <mergeCell ref="J2018:K2018"/>
    <mergeCell ref="J2019:K2019"/>
    <mergeCell ref="J2008:K2008"/>
    <mergeCell ref="J2009:K2009"/>
    <mergeCell ref="J2010:K2010"/>
    <mergeCell ref="J2011:K2011"/>
    <mergeCell ref="J2012:K2012"/>
    <mergeCell ref="J2013:K2013"/>
    <mergeCell ref="J2002:K2002"/>
    <mergeCell ref="J2003:K2003"/>
    <mergeCell ref="J2004:K2004"/>
    <mergeCell ref="J2005:K2005"/>
    <mergeCell ref="J2006:K2006"/>
    <mergeCell ref="J2007:K2007"/>
    <mergeCell ref="J1996:K1996"/>
    <mergeCell ref="J1997:K1997"/>
    <mergeCell ref="J1998:K1998"/>
    <mergeCell ref="J1999:K1999"/>
    <mergeCell ref="J2000:K2000"/>
    <mergeCell ref="J2001:K2001"/>
    <mergeCell ref="J1990:K1990"/>
    <mergeCell ref="J1991:K1991"/>
    <mergeCell ref="J1992:K1992"/>
    <mergeCell ref="J1993:K1993"/>
    <mergeCell ref="J1994:K1994"/>
    <mergeCell ref="J1995:K1995"/>
    <mergeCell ref="J1984:K1984"/>
    <mergeCell ref="J1985:K1985"/>
    <mergeCell ref="J1986:K1986"/>
    <mergeCell ref="J1987:K1987"/>
    <mergeCell ref="J1988:K1988"/>
    <mergeCell ref="J1989:K1989"/>
    <mergeCell ref="J1978:K1978"/>
    <mergeCell ref="J1979:K1979"/>
    <mergeCell ref="J1980:K1980"/>
    <mergeCell ref="J1981:K1981"/>
    <mergeCell ref="J1982:K1982"/>
    <mergeCell ref="J1983:K1983"/>
    <mergeCell ref="J1972:K1972"/>
    <mergeCell ref="J1973:K1973"/>
    <mergeCell ref="J1974:K1974"/>
    <mergeCell ref="J1975:K1975"/>
    <mergeCell ref="J1976:K1976"/>
    <mergeCell ref="J1977:K1977"/>
    <mergeCell ref="J1966:K1966"/>
    <mergeCell ref="J1967:K1967"/>
    <mergeCell ref="J1968:K1968"/>
    <mergeCell ref="J1969:K1969"/>
    <mergeCell ref="J1970:K1970"/>
    <mergeCell ref="J1971:K1971"/>
    <mergeCell ref="J1960:K1960"/>
    <mergeCell ref="J1961:K1961"/>
    <mergeCell ref="J1962:K1962"/>
    <mergeCell ref="J1963:K1963"/>
    <mergeCell ref="J1964:K1964"/>
    <mergeCell ref="J1965:K1965"/>
    <mergeCell ref="J1954:K1954"/>
    <mergeCell ref="J1955:K1955"/>
    <mergeCell ref="J1956:K1956"/>
    <mergeCell ref="J1957:K1957"/>
    <mergeCell ref="J1958:K1958"/>
    <mergeCell ref="J1959:K1959"/>
    <mergeCell ref="J1948:K1948"/>
    <mergeCell ref="J1949:K1949"/>
    <mergeCell ref="J1950:K1950"/>
    <mergeCell ref="J1951:K1951"/>
    <mergeCell ref="J1952:K1952"/>
    <mergeCell ref="J1953:K1953"/>
    <mergeCell ref="J1942:K1942"/>
    <mergeCell ref="J1943:K1943"/>
    <mergeCell ref="J1944:K1944"/>
    <mergeCell ref="J1945:K1945"/>
    <mergeCell ref="J1946:K1946"/>
    <mergeCell ref="J1947:K1947"/>
    <mergeCell ref="J1936:K1936"/>
    <mergeCell ref="J1937:K1937"/>
    <mergeCell ref="J1938:K1938"/>
    <mergeCell ref="J1939:K1939"/>
    <mergeCell ref="J1940:K1940"/>
    <mergeCell ref="J1941:K1941"/>
    <mergeCell ref="J1930:K1930"/>
    <mergeCell ref="J1931:K1931"/>
    <mergeCell ref="J1932:K1932"/>
    <mergeCell ref="J1933:K1933"/>
    <mergeCell ref="J1934:K1934"/>
    <mergeCell ref="J1935:K1935"/>
    <mergeCell ref="J1924:K1924"/>
    <mergeCell ref="J1925:K1925"/>
    <mergeCell ref="J1926:K1926"/>
    <mergeCell ref="J1927:K1927"/>
    <mergeCell ref="J1928:K1928"/>
    <mergeCell ref="J1929:K1929"/>
    <mergeCell ref="A1919:J1919"/>
    <mergeCell ref="J1920:K1920"/>
    <mergeCell ref="J1921:K1921"/>
    <mergeCell ref="J1922:K1922"/>
    <mergeCell ref="J1923:K1923"/>
    <mergeCell ref="J1913:K1913"/>
    <mergeCell ref="J1914:K1914"/>
    <mergeCell ref="J1915:K1915"/>
    <mergeCell ref="J1916:K1916"/>
    <mergeCell ref="J1917:K1917"/>
    <mergeCell ref="J1918:K1918"/>
    <mergeCell ref="J1907:K1907"/>
    <mergeCell ref="J1908:K1908"/>
    <mergeCell ref="J1909:K1909"/>
    <mergeCell ref="J1910:K1910"/>
    <mergeCell ref="J1911:K1911"/>
    <mergeCell ref="J1912:K1912"/>
    <mergeCell ref="J1901:K1901"/>
    <mergeCell ref="J1902:K1902"/>
    <mergeCell ref="J1903:K1903"/>
    <mergeCell ref="J1904:K1904"/>
    <mergeCell ref="J1905:K1905"/>
    <mergeCell ref="J1906:K1906"/>
    <mergeCell ref="J1895:K1895"/>
    <mergeCell ref="J1896:K1896"/>
    <mergeCell ref="J1897:K1897"/>
    <mergeCell ref="J1898:K1898"/>
    <mergeCell ref="J1899:K1899"/>
    <mergeCell ref="J1900:K1900"/>
    <mergeCell ref="J1889:K1889"/>
    <mergeCell ref="J1890:K1890"/>
    <mergeCell ref="J1891:K1891"/>
    <mergeCell ref="J1892:K1892"/>
    <mergeCell ref="J1893:K1893"/>
    <mergeCell ref="J1894:K1894"/>
    <mergeCell ref="J1883:K1883"/>
    <mergeCell ref="J1884:K1884"/>
    <mergeCell ref="J1885:K1885"/>
    <mergeCell ref="J1886:K1886"/>
    <mergeCell ref="J1887:K1887"/>
    <mergeCell ref="J1888:K1888"/>
    <mergeCell ref="J1877:K1877"/>
    <mergeCell ref="J1878:K1878"/>
    <mergeCell ref="J1879:K1879"/>
    <mergeCell ref="J1880:K1880"/>
    <mergeCell ref="J1881:K1881"/>
    <mergeCell ref="J1882:K1882"/>
    <mergeCell ref="J1871:K1871"/>
    <mergeCell ref="J1872:K1872"/>
    <mergeCell ref="J1873:K1873"/>
    <mergeCell ref="J1874:K1874"/>
    <mergeCell ref="J1875:K1875"/>
    <mergeCell ref="J1876:K1876"/>
    <mergeCell ref="J1865:K1865"/>
    <mergeCell ref="J1866:K1866"/>
    <mergeCell ref="J1867:K1867"/>
    <mergeCell ref="J1868:K1868"/>
    <mergeCell ref="J1869:K1869"/>
    <mergeCell ref="J1870:K1870"/>
    <mergeCell ref="J1859:K1859"/>
    <mergeCell ref="J1860:K1860"/>
    <mergeCell ref="J1861:K1861"/>
    <mergeCell ref="J1862:K1862"/>
    <mergeCell ref="J1863:K1863"/>
    <mergeCell ref="J1864:K1864"/>
    <mergeCell ref="J1853:K1853"/>
    <mergeCell ref="J1854:K1854"/>
    <mergeCell ref="J1855:K1855"/>
    <mergeCell ref="J1856:K1856"/>
    <mergeCell ref="J1857:K1857"/>
    <mergeCell ref="J1858:K1858"/>
    <mergeCell ref="J1847:K1847"/>
    <mergeCell ref="J1848:K1848"/>
    <mergeCell ref="J1849:K1849"/>
    <mergeCell ref="J1850:K1850"/>
    <mergeCell ref="J1851:K1851"/>
    <mergeCell ref="J1852:K1852"/>
    <mergeCell ref="J1841:K1841"/>
    <mergeCell ref="J1842:K1842"/>
    <mergeCell ref="J1843:K1843"/>
    <mergeCell ref="J1844:K1844"/>
    <mergeCell ref="J1845:K1845"/>
    <mergeCell ref="J1846:K1846"/>
    <mergeCell ref="J1835:K1835"/>
    <mergeCell ref="J1836:K1836"/>
    <mergeCell ref="J1837:K1837"/>
    <mergeCell ref="J1838:K1838"/>
    <mergeCell ref="J1839:K1839"/>
    <mergeCell ref="J1840:K1840"/>
    <mergeCell ref="J1829:K1829"/>
    <mergeCell ref="J1830:K1830"/>
    <mergeCell ref="J1831:K1831"/>
    <mergeCell ref="J1832:K1832"/>
    <mergeCell ref="J1833:K1833"/>
    <mergeCell ref="J1834:K1834"/>
    <mergeCell ref="J1823:K1823"/>
    <mergeCell ref="J1824:K1824"/>
    <mergeCell ref="J1825:K1825"/>
    <mergeCell ref="J1826:K1826"/>
    <mergeCell ref="J1827:K1827"/>
    <mergeCell ref="J1828:K1828"/>
    <mergeCell ref="J1817:K1817"/>
    <mergeCell ref="J1818:K1818"/>
    <mergeCell ref="J1819:K1819"/>
    <mergeCell ref="J1820:K1820"/>
    <mergeCell ref="J1821:K1821"/>
    <mergeCell ref="J1822:K1822"/>
    <mergeCell ref="J1811:K1811"/>
    <mergeCell ref="J1812:K1812"/>
    <mergeCell ref="J1813:K1813"/>
    <mergeCell ref="J1814:K1814"/>
    <mergeCell ref="J1815:K1815"/>
    <mergeCell ref="J1816:K1816"/>
    <mergeCell ref="J1805:K1805"/>
    <mergeCell ref="J1806:K1806"/>
    <mergeCell ref="J1807:K1807"/>
    <mergeCell ref="J1808:K1808"/>
    <mergeCell ref="J1809:K1809"/>
    <mergeCell ref="J1810:K1810"/>
    <mergeCell ref="J1799:K1799"/>
    <mergeCell ref="J1800:K1800"/>
    <mergeCell ref="J1801:K1801"/>
    <mergeCell ref="J1802:K1802"/>
    <mergeCell ref="J1803:K1803"/>
    <mergeCell ref="J1804:K1804"/>
    <mergeCell ref="J1793:K1793"/>
    <mergeCell ref="J1794:K1794"/>
    <mergeCell ref="J1795:K1795"/>
    <mergeCell ref="J1796:K1796"/>
    <mergeCell ref="J1797:K1797"/>
    <mergeCell ref="J1798:K1798"/>
    <mergeCell ref="J1787:K1787"/>
    <mergeCell ref="J1788:K1788"/>
    <mergeCell ref="J1789:K1789"/>
    <mergeCell ref="J1790:K1790"/>
    <mergeCell ref="J1791:K1791"/>
    <mergeCell ref="J1792:K1792"/>
    <mergeCell ref="J1781:K1781"/>
    <mergeCell ref="J1782:K1782"/>
    <mergeCell ref="J1783:K1783"/>
    <mergeCell ref="J1784:K1784"/>
    <mergeCell ref="J1785:K1785"/>
    <mergeCell ref="J1786:K1786"/>
    <mergeCell ref="J1775:K1775"/>
    <mergeCell ref="J1776:K1776"/>
    <mergeCell ref="J1777:K1777"/>
    <mergeCell ref="J1778:K1778"/>
    <mergeCell ref="J1779:K1779"/>
    <mergeCell ref="J1780:K1780"/>
    <mergeCell ref="J1769:K1769"/>
    <mergeCell ref="J1770:K1770"/>
    <mergeCell ref="J1771:K1771"/>
    <mergeCell ref="J1772:K1772"/>
    <mergeCell ref="J1773:K1773"/>
    <mergeCell ref="J1774:K1774"/>
    <mergeCell ref="J1763:K1763"/>
    <mergeCell ref="J1764:K1764"/>
    <mergeCell ref="J1765:K1765"/>
    <mergeCell ref="J1766:K1766"/>
    <mergeCell ref="J1767:K1767"/>
    <mergeCell ref="J1768:K1768"/>
    <mergeCell ref="J1757:K1757"/>
    <mergeCell ref="J1758:K1758"/>
    <mergeCell ref="J1759:K1759"/>
    <mergeCell ref="J1760:K1760"/>
    <mergeCell ref="J1761:K1761"/>
    <mergeCell ref="J1762:K1762"/>
    <mergeCell ref="J1751:K1751"/>
    <mergeCell ref="J1752:K1752"/>
    <mergeCell ref="J1753:K1753"/>
    <mergeCell ref="J1754:K1754"/>
    <mergeCell ref="J1755:K1755"/>
    <mergeCell ref="J1756:K1756"/>
    <mergeCell ref="J1745:K1745"/>
    <mergeCell ref="J1746:K1746"/>
    <mergeCell ref="J1747:K1747"/>
    <mergeCell ref="J1748:K1748"/>
    <mergeCell ref="J1749:K1749"/>
    <mergeCell ref="J1750:K1750"/>
    <mergeCell ref="A1740:J1740"/>
    <mergeCell ref="J1741:K1741"/>
    <mergeCell ref="J1742:K1742"/>
    <mergeCell ref="J1743:K1743"/>
    <mergeCell ref="J1744:K1744"/>
    <mergeCell ref="J1734:K1734"/>
    <mergeCell ref="J1735:K1735"/>
    <mergeCell ref="J1736:K1736"/>
    <mergeCell ref="J1737:K1737"/>
    <mergeCell ref="J1738:K1738"/>
    <mergeCell ref="J1739:K1739"/>
    <mergeCell ref="J1728:K1728"/>
    <mergeCell ref="J1729:K1729"/>
    <mergeCell ref="J1730:K1730"/>
    <mergeCell ref="J1731:K1731"/>
    <mergeCell ref="J1732:K1732"/>
    <mergeCell ref="J1733:K1733"/>
    <mergeCell ref="J1722:K1722"/>
    <mergeCell ref="J1723:K1723"/>
    <mergeCell ref="J1724:K1724"/>
    <mergeCell ref="J1725:K1725"/>
    <mergeCell ref="J1726:K1726"/>
    <mergeCell ref="J1727:K1727"/>
    <mergeCell ref="J1716:K1716"/>
    <mergeCell ref="J1717:K1717"/>
    <mergeCell ref="J1718:K1718"/>
    <mergeCell ref="J1719:K1719"/>
    <mergeCell ref="J1720:K1720"/>
    <mergeCell ref="J1721:K1721"/>
    <mergeCell ref="J1710:K1710"/>
    <mergeCell ref="J1711:K1711"/>
    <mergeCell ref="J1712:K1712"/>
    <mergeCell ref="J1713:K1713"/>
    <mergeCell ref="J1714:K1714"/>
    <mergeCell ref="J1715:K1715"/>
    <mergeCell ref="J1704:K1704"/>
    <mergeCell ref="J1705:K1705"/>
    <mergeCell ref="J1706:K1706"/>
    <mergeCell ref="J1707:K1707"/>
    <mergeCell ref="J1708:K1708"/>
    <mergeCell ref="J1709:K1709"/>
    <mergeCell ref="J1698:K1698"/>
    <mergeCell ref="J1699:K1699"/>
    <mergeCell ref="J1700:K1700"/>
    <mergeCell ref="J1701:K1701"/>
    <mergeCell ref="J1702:K1702"/>
    <mergeCell ref="J1703:K1703"/>
    <mergeCell ref="J1692:K1692"/>
    <mergeCell ref="J1693:K1693"/>
    <mergeCell ref="J1694:K1694"/>
    <mergeCell ref="J1695:K1695"/>
    <mergeCell ref="J1696:K1696"/>
    <mergeCell ref="J1697:K1697"/>
    <mergeCell ref="J1686:K1686"/>
    <mergeCell ref="J1687:K1687"/>
    <mergeCell ref="J1688:K1688"/>
    <mergeCell ref="J1689:K1689"/>
    <mergeCell ref="J1690:K1690"/>
    <mergeCell ref="J1691:K1691"/>
    <mergeCell ref="J1680:K1680"/>
    <mergeCell ref="J1681:K1681"/>
    <mergeCell ref="J1682:K1682"/>
    <mergeCell ref="J1683:K1683"/>
    <mergeCell ref="J1684:K1684"/>
    <mergeCell ref="J1685:K1685"/>
    <mergeCell ref="J1674:K1674"/>
    <mergeCell ref="J1675:K1675"/>
    <mergeCell ref="J1676:K1676"/>
    <mergeCell ref="J1677:K1677"/>
    <mergeCell ref="J1678:K1678"/>
    <mergeCell ref="J1679:K1679"/>
    <mergeCell ref="J1668:K1668"/>
    <mergeCell ref="J1669:K1669"/>
    <mergeCell ref="J1670:K1670"/>
    <mergeCell ref="J1671:K1671"/>
    <mergeCell ref="J1672:K1672"/>
    <mergeCell ref="J1673:K1673"/>
    <mergeCell ref="J1662:K1662"/>
    <mergeCell ref="J1663:K1663"/>
    <mergeCell ref="J1664:K1664"/>
    <mergeCell ref="J1665:K1665"/>
    <mergeCell ref="J1666:K1666"/>
    <mergeCell ref="J1667:K1667"/>
    <mergeCell ref="J1656:K1656"/>
    <mergeCell ref="J1657:K1657"/>
    <mergeCell ref="J1658:K1658"/>
    <mergeCell ref="J1659:K1659"/>
    <mergeCell ref="J1660:K1660"/>
    <mergeCell ref="J1661:K1661"/>
    <mergeCell ref="J1650:K1650"/>
    <mergeCell ref="J1651:K1651"/>
    <mergeCell ref="J1652:K1652"/>
    <mergeCell ref="J1653:K1653"/>
    <mergeCell ref="J1654:K1654"/>
    <mergeCell ref="J1655:K1655"/>
    <mergeCell ref="J1644:K1644"/>
    <mergeCell ref="J1645:K1645"/>
    <mergeCell ref="J1646:K1646"/>
    <mergeCell ref="J1647:K1647"/>
    <mergeCell ref="J1648:K1648"/>
    <mergeCell ref="J1649:K1649"/>
    <mergeCell ref="J1638:K1638"/>
    <mergeCell ref="J1639:K1639"/>
    <mergeCell ref="J1640:K1640"/>
    <mergeCell ref="J1641:K1641"/>
    <mergeCell ref="J1642:K1642"/>
    <mergeCell ref="J1643:K1643"/>
    <mergeCell ref="J1632:K1632"/>
    <mergeCell ref="J1633:K1633"/>
    <mergeCell ref="J1634:K1634"/>
    <mergeCell ref="J1635:K1635"/>
    <mergeCell ref="J1636:K1636"/>
    <mergeCell ref="J1637:K1637"/>
    <mergeCell ref="J1626:K1626"/>
    <mergeCell ref="J1627:K1627"/>
    <mergeCell ref="J1628:K1628"/>
    <mergeCell ref="J1629:K1629"/>
    <mergeCell ref="J1630:K1630"/>
    <mergeCell ref="J1631:K1631"/>
    <mergeCell ref="J1620:K1620"/>
    <mergeCell ref="J1621:K1621"/>
    <mergeCell ref="J1622:K1622"/>
    <mergeCell ref="J1623:K1623"/>
    <mergeCell ref="J1624:K1624"/>
    <mergeCell ref="J1625:K1625"/>
    <mergeCell ref="J1614:K1614"/>
    <mergeCell ref="J1615:K1615"/>
    <mergeCell ref="J1616:K1616"/>
    <mergeCell ref="J1617:K1617"/>
    <mergeCell ref="J1618:K1618"/>
    <mergeCell ref="J1619:K1619"/>
    <mergeCell ref="J1608:K1608"/>
    <mergeCell ref="J1609:K1609"/>
    <mergeCell ref="J1610:K1610"/>
    <mergeCell ref="J1611:K1611"/>
    <mergeCell ref="J1612:K1612"/>
    <mergeCell ref="J1613:K1613"/>
    <mergeCell ref="J1603:K1603"/>
    <mergeCell ref="A1604:J1604"/>
    <mergeCell ref="J1605:K1605"/>
    <mergeCell ref="J1606:K1606"/>
    <mergeCell ref="J1607:K1607"/>
    <mergeCell ref="J1597:K1597"/>
    <mergeCell ref="J1598:K1598"/>
    <mergeCell ref="J1599:K1599"/>
    <mergeCell ref="J1600:K1600"/>
    <mergeCell ref="J1601:K1601"/>
    <mergeCell ref="J1602:K1602"/>
    <mergeCell ref="J1591:K1591"/>
    <mergeCell ref="J1592:K1592"/>
    <mergeCell ref="J1593:K1593"/>
    <mergeCell ref="J1594:K1594"/>
    <mergeCell ref="J1595:K1595"/>
    <mergeCell ref="J1596:K1596"/>
    <mergeCell ref="J1585:K1585"/>
    <mergeCell ref="J1586:K1586"/>
    <mergeCell ref="J1587:K1587"/>
    <mergeCell ref="J1588:K1588"/>
    <mergeCell ref="J1589:K1589"/>
    <mergeCell ref="J1590:K1590"/>
    <mergeCell ref="J1579:K1579"/>
    <mergeCell ref="J1580:K1580"/>
    <mergeCell ref="J1581:K1581"/>
    <mergeCell ref="J1582:K1582"/>
    <mergeCell ref="J1583:K1583"/>
    <mergeCell ref="J1584:K1584"/>
    <mergeCell ref="J1573:K1573"/>
    <mergeCell ref="J1574:K1574"/>
    <mergeCell ref="J1575:K1575"/>
    <mergeCell ref="J1576:K1576"/>
    <mergeCell ref="J1577:K1577"/>
    <mergeCell ref="J1578:K1578"/>
    <mergeCell ref="J1567:K1567"/>
    <mergeCell ref="J1568:K1568"/>
    <mergeCell ref="J1569:K1569"/>
    <mergeCell ref="J1570:K1570"/>
    <mergeCell ref="J1571:K1571"/>
    <mergeCell ref="J1572:K1572"/>
    <mergeCell ref="J1561:K1561"/>
    <mergeCell ref="J1562:K1562"/>
    <mergeCell ref="J1563:K1563"/>
    <mergeCell ref="J1564:K1564"/>
    <mergeCell ref="J1565:K1565"/>
    <mergeCell ref="J1566:K1566"/>
    <mergeCell ref="J1555:K1555"/>
    <mergeCell ref="J1556:K1556"/>
    <mergeCell ref="J1557:K1557"/>
    <mergeCell ref="J1558:K1558"/>
    <mergeCell ref="J1559:K1559"/>
    <mergeCell ref="J1560:K1560"/>
    <mergeCell ref="J1549:K1549"/>
    <mergeCell ref="J1550:K1550"/>
    <mergeCell ref="J1551:K1551"/>
    <mergeCell ref="J1552:K1552"/>
    <mergeCell ref="J1553:K1553"/>
    <mergeCell ref="J1554:K1554"/>
    <mergeCell ref="J1543:K1543"/>
    <mergeCell ref="J1544:K1544"/>
    <mergeCell ref="J1545:K1545"/>
    <mergeCell ref="J1546:K1546"/>
    <mergeCell ref="J1547:K1547"/>
    <mergeCell ref="J1548:K1548"/>
    <mergeCell ref="J1537:K1537"/>
    <mergeCell ref="J1538:K1538"/>
    <mergeCell ref="J1539:K1539"/>
    <mergeCell ref="J1540:K1540"/>
    <mergeCell ref="J1541:K1541"/>
    <mergeCell ref="J1542:K1542"/>
    <mergeCell ref="J1531:K1531"/>
    <mergeCell ref="J1532:K1532"/>
    <mergeCell ref="J1533:K1533"/>
    <mergeCell ref="J1534:K1534"/>
    <mergeCell ref="J1535:K1535"/>
    <mergeCell ref="J1536:K1536"/>
    <mergeCell ref="J1525:K1525"/>
    <mergeCell ref="J1526:K1526"/>
    <mergeCell ref="J1527:K1527"/>
    <mergeCell ref="J1528:K1528"/>
    <mergeCell ref="J1529:K1529"/>
    <mergeCell ref="J1530:K1530"/>
    <mergeCell ref="J1519:K1519"/>
    <mergeCell ref="J1520:K1520"/>
    <mergeCell ref="J1521:K1521"/>
    <mergeCell ref="J1522:K1522"/>
    <mergeCell ref="J1523:K1523"/>
    <mergeCell ref="J1524:K1524"/>
    <mergeCell ref="J1513:K1513"/>
    <mergeCell ref="J1514:K1514"/>
    <mergeCell ref="J1515:K1515"/>
    <mergeCell ref="J1516:K1516"/>
    <mergeCell ref="J1517:K1517"/>
    <mergeCell ref="J1518:K1518"/>
    <mergeCell ref="J1507:K1507"/>
    <mergeCell ref="J1508:K1508"/>
    <mergeCell ref="J1509:K1509"/>
    <mergeCell ref="J1510:K1510"/>
    <mergeCell ref="J1511:K1511"/>
    <mergeCell ref="J1512:K1512"/>
    <mergeCell ref="J1501:K1501"/>
    <mergeCell ref="J1502:K1502"/>
    <mergeCell ref="J1503:K1503"/>
    <mergeCell ref="J1504:K1504"/>
    <mergeCell ref="J1505:K1505"/>
    <mergeCell ref="J1506:K1506"/>
    <mergeCell ref="J1495:K1495"/>
    <mergeCell ref="J1496:K1496"/>
    <mergeCell ref="J1497:K1497"/>
    <mergeCell ref="J1498:K1498"/>
    <mergeCell ref="J1499:K1499"/>
    <mergeCell ref="J1500:K1500"/>
    <mergeCell ref="J1489:K1489"/>
    <mergeCell ref="J1490:K1490"/>
    <mergeCell ref="J1491:K1491"/>
    <mergeCell ref="J1492:K1492"/>
    <mergeCell ref="J1493:K1493"/>
    <mergeCell ref="J1494:K1494"/>
    <mergeCell ref="J1483:K1483"/>
    <mergeCell ref="J1484:K1484"/>
    <mergeCell ref="J1485:K1485"/>
    <mergeCell ref="J1486:K1486"/>
    <mergeCell ref="J1487:K1487"/>
    <mergeCell ref="J1488:K1488"/>
    <mergeCell ref="J1477:K1477"/>
    <mergeCell ref="J1478:K1478"/>
    <mergeCell ref="J1479:K1479"/>
    <mergeCell ref="J1480:K1480"/>
    <mergeCell ref="J1481:K1481"/>
    <mergeCell ref="J1482:K1482"/>
    <mergeCell ref="J1471:K1471"/>
    <mergeCell ref="J1472:K1472"/>
    <mergeCell ref="J1473:K1473"/>
    <mergeCell ref="J1474:K1474"/>
    <mergeCell ref="J1475:K1475"/>
    <mergeCell ref="J1476:K1476"/>
    <mergeCell ref="J1465:K1465"/>
    <mergeCell ref="J1466:K1466"/>
    <mergeCell ref="J1467:K1467"/>
    <mergeCell ref="J1468:K1468"/>
    <mergeCell ref="J1469:K1469"/>
    <mergeCell ref="J1470:K1470"/>
    <mergeCell ref="J1459:K1459"/>
    <mergeCell ref="J1460:K1460"/>
    <mergeCell ref="J1461:K1461"/>
    <mergeCell ref="J1462:K1462"/>
    <mergeCell ref="J1463:K1463"/>
    <mergeCell ref="J1464:K1464"/>
    <mergeCell ref="J1453:K1453"/>
    <mergeCell ref="J1454:K1454"/>
    <mergeCell ref="J1455:K1455"/>
    <mergeCell ref="J1456:K1456"/>
    <mergeCell ref="J1457:K1457"/>
    <mergeCell ref="J1458:K1458"/>
    <mergeCell ref="J1447:K1447"/>
    <mergeCell ref="J1448:K1448"/>
    <mergeCell ref="J1449:K1449"/>
    <mergeCell ref="J1450:K1450"/>
    <mergeCell ref="J1451:K1451"/>
    <mergeCell ref="J1452:K1452"/>
    <mergeCell ref="J1442:K1442"/>
    <mergeCell ref="J1443:K1443"/>
    <mergeCell ref="J1444:K1444"/>
    <mergeCell ref="J1445:K1445"/>
    <mergeCell ref="J1446:K1446"/>
    <mergeCell ref="J1436:K1436"/>
    <mergeCell ref="J1437:K1437"/>
    <mergeCell ref="J1438:K1438"/>
    <mergeCell ref="J1439:K1439"/>
    <mergeCell ref="J1440:K1440"/>
    <mergeCell ref="A1441:J1441"/>
    <mergeCell ref="J1430:K1430"/>
    <mergeCell ref="J1431:K1431"/>
    <mergeCell ref="J1432:K1432"/>
    <mergeCell ref="J1433:K1433"/>
    <mergeCell ref="J1434:K1434"/>
    <mergeCell ref="J1435:K1435"/>
    <mergeCell ref="J1424:K1424"/>
    <mergeCell ref="J1425:K1425"/>
    <mergeCell ref="J1426:K1426"/>
    <mergeCell ref="J1427:K1427"/>
    <mergeCell ref="J1428:K1428"/>
    <mergeCell ref="J1429:K1429"/>
    <mergeCell ref="J1418:K1418"/>
    <mergeCell ref="J1419:K1419"/>
    <mergeCell ref="J1420:K1420"/>
    <mergeCell ref="J1421:K1421"/>
    <mergeCell ref="J1422:K1422"/>
    <mergeCell ref="J1423:K1423"/>
    <mergeCell ref="J1412:K1412"/>
    <mergeCell ref="J1413:K1413"/>
    <mergeCell ref="J1414:K1414"/>
    <mergeCell ref="J1415:K1415"/>
    <mergeCell ref="J1416:K1416"/>
    <mergeCell ref="J1417:K1417"/>
    <mergeCell ref="J1406:K1406"/>
    <mergeCell ref="J1407:K1407"/>
    <mergeCell ref="J1408:K1408"/>
    <mergeCell ref="J1409:K1409"/>
    <mergeCell ref="J1410:K1410"/>
    <mergeCell ref="J1411:K1411"/>
    <mergeCell ref="J1400:K1400"/>
    <mergeCell ref="J1401:K1401"/>
    <mergeCell ref="J1402:K1402"/>
    <mergeCell ref="J1403:K1403"/>
    <mergeCell ref="J1404:K1404"/>
    <mergeCell ref="J1405:K1405"/>
    <mergeCell ref="J1394:K1394"/>
    <mergeCell ref="J1395:K1395"/>
    <mergeCell ref="J1396:K1396"/>
    <mergeCell ref="J1397:K1397"/>
    <mergeCell ref="J1398:K1398"/>
    <mergeCell ref="J1399:K1399"/>
    <mergeCell ref="J1388:K1388"/>
    <mergeCell ref="J1389:K1389"/>
    <mergeCell ref="J1390:K1390"/>
    <mergeCell ref="J1391:K1391"/>
    <mergeCell ref="J1392:K1392"/>
    <mergeCell ref="J1393:K1393"/>
    <mergeCell ref="J1382:K1382"/>
    <mergeCell ref="J1383:K1383"/>
    <mergeCell ref="J1384:K1384"/>
    <mergeCell ref="J1385:K1385"/>
    <mergeCell ref="J1386:K1386"/>
    <mergeCell ref="J1387:K1387"/>
    <mergeCell ref="J1376:K1376"/>
    <mergeCell ref="J1377:K1377"/>
    <mergeCell ref="J1378:K1378"/>
    <mergeCell ref="J1379:K1379"/>
    <mergeCell ref="J1380:K1380"/>
    <mergeCell ref="J1381:K1381"/>
    <mergeCell ref="J1370:K1370"/>
    <mergeCell ref="J1371:K1371"/>
    <mergeCell ref="J1372:K1372"/>
    <mergeCell ref="J1373:K1373"/>
    <mergeCell ref="J1374:K1374"/>
    <mergeCell ref="J1375:K1375"/>
    <mergeCell ref="J1364:K1364"/>
    <mergeCell ref="J1365:K1365"/>
    <mergeCell ref="J1366:K1366"/>
    <mergeCell ref="J1367:K1367"/>
    <mergeCell ref="J1368:K1368"/>
    <mergeCell ref="J1369:K1369"/>
    <mergeCell ref="J1358:K1358"/>
    <mergeCell ref="J1359:K1359"/>
    <mergeCell ref="J1360:K1360"/>
    <mergeCell ref="J1361:K1361"/>
    <mergeCell ref="J1362:K1362"/>
    <mergeCell ref="J1363:K1363"/>
    <mergeCell ref="J1352:K1352"/>
    <mergeCell ref="J1353:K1353"/>
    <mergeCell ref="J1354:K1354"/>
    <mergeCell ref="J1355:K1355"/>
    <mergeCell ref="J1356:K1356"/>
    <mergeCell ref="J1357:K1357"/>
    <mergeCell ref="J1346:K1346"/>
    <mergeCell ref="J1347:K1347"/>
    <mergeCell ref="J1348:K1348"/>
    <mergeCell ref="J1349:K1349"/>
    <mergeCell ref="J1350:K1350"/>
    <mergeCell ref="J1351:K1351"/>
    <mergeCell ref="J1340:K1340"/>
    <mergeCell ref="J1341:K1341"/>
    <mergeCell ref="J1342:K1342"/>
    <mergeCell ref="J1343:K1343"/>
    <mergeCell ref="J1344:K1344"/>
    <mergeCell ref="J1345:K1345"/>
    <mergeCell ref="J1334:K1334"/>
    <mergeCell ref="J1335:K1335"/>
    <mergeCell ref="J1336:K1336"/>
    <mergeCell ref="J1337:K1337"/>
    <mergeCell ref="J1338:K1338"/>
    <mergeCell ref="J1339:K1339"/>
    <mergeCell ref="J1328:K1328"/>
    <mergeCell ref="J1329:K1329"/>
    <mergeCell ref="J1330:K1330"/>
    <mergeCell ref="J1331:K1331"/>
    <mergeCell ref="J1332:K1332"/>
    <mergeCell ref="J1333:K1333"/>
    <mergeCell ref="J1322:K1322"/>
    <mergeCell ref="J1323:K1323"/>
    <mergeCell ref="J1324:K1324"/>
    <mergeCell ref="J1325:K1325"/>
    <mergeCell ref="J1326:K1326"/>
    <mergeCell ref="J1327:K1327"/>
    <mergeCell ref="J1316:K1316"/>
    <mergeCell ref="J1317:K1317"/>
    <mergeCell ref="J1318:K1318"/>
    <mergeCell ref="J1319:K1319"/>
    <mergeCell ref="J1320:K1320"/>
    <mergeCell ref="J1321:K1321"/>
    <mergeCell ref="J1310:K1310"/>
    <mergeCell ref="J1311:K1311"/>
    <mergeCell ref="J1312:K1312"/>
    <mergeCell ref="J1313:K1313"/>
    <mergeCell ref="J1314:K1314"/>
    <mergeCell ref="J1315:K1315"/>
    <mergeCell ref="J1304:K1304"/>
    <mergeCell ref="J1305:K1305"/>
    <mergeCell ref="J1306:K1306"/>
    <mergeCell ref="J1307:K1307"/>
    <mergeCell ref="J1308:K1308"/>
    <mergeCell ref="J1309:K1309"/>
    <mergeCell ref="J1298:K1298"/>
    <mergeCell ref="J1299:K1299"/>
    <mergeCell ref="J1300:K1300"/>
    <mergeCell ref="J1301:K1301"/>
    <mergeCell ref="J1302:K1302"/>
    <mergeCell ref="J1303:K1303"/>
    <mergeCell ref="J1292:K1292"/>
    <mergeCell ref="J1293:K1293"/>
    <mergeCell ref="J1294:K1294"/>
    <mergeCell ref="J1295:K1295"/>
    <mergeCell ref="J1296:K1296"/>
    <mergeCell ref="J1297:K1297"/>
    <mergeCell ref="J1286:K1286"/>
    <mergeCell ref="J1287:K1287"/>
    <mergeCell ref="J1288:K1288"/>
    <mergeCell ref="J1289:K1289"/>
    <mergeCell ref="J1290:K1290"/>
    <mergeCell ref="J1291:K1291"/>
    <mergeCell ref="J1280:K1280"/>
    <mergeCell ref="J1281:K1281"/>
    <mergeCell ref="J1282:K1282"/>
    <mergeCell ref="J1283:K1283"/>
    <mergeCell ref="J1284:K1284"/>
    <mergeCell ref="J1285:K1285"/>
    <mergeCell ref="J1274:K1274"/>
    <mergeCell ref="J1275:K1275"/>
    <mergeCell ref="J1276:K1276"/>
    <mergeCell ref="J1277:K1277"/>
    <mergeCell ref="J1278:K1278"/>
    <mergeCell ref="J1279:K1279"/>
    <mergeCell ref="J1268:K1268"/>
    <mergeCell ref="J1269:K1269"/>
    <mergeCell ref="J1270:K1270"/>
    <mergeCell ref="J1271:K1271"/>
    <mergeCell ref="J1272:K1272"/>
    <mergeCell ref="J1273:K1273"/>
    <mergeCell ref="J1262:K1262"/>
    <mergeCell ref="J1263:K1263"/>
    <mergeCell ref="J1264:K1264"/>
    <mergeCell ref="J1265:K1265"/>
    <mergeCell ref="J1266:K1266"/>
    <mergeCell ref="J1267:K1267"/>
    <mergeCell ref="J1257:K1257"/>
    <mergeCell ref="A1258:J1258"/>
    <mergeCell ref="J1259:K1259"/>
    <mergeCell ref="J1260:K1260"/>
    <mergeCell ref="J1261:K1261"/>
    <mergeCell ref="J1251:K1251"/>
    <mergeCell ref="J1252:K1252"/>
    <mergeCell ref="J1253:K1253"/>
    <mergeCell ref="J1254:K1254"/>
    <mergeCell ref="J1255:K1255"/>
    <mergeCell ref="J1256:K1256"/>
    <mergeCell ref="J1245:K1245"/>
    <mergeCell ref="J1246:K1246"/>
    <mergeCell ref="J1247:K1247"/>
    <mergeCell ref="J1248:K1248"/>
    <mergeCell ref="J1249:K1249"/>
    <mergeCell ref="J1250:K1250"/>
    <mergeCell ref="J1239:K1239"/>
    <mergeCell ref="J1240:K1240"/>
    <mergeCell ref="J1241:K1241"/>
    <mergeCell ref="J1242:K1242"/>
    <mergeCell ref="J1243:K1243"/>
    <mergeCell ref="J1244:K1244"/>
    <mergeCell ref="J1233:K1233"/>
    <mergeCell ref="J1234:K1234"/>
    <mergeCell ref="J1235:K1235"/>
    <mergeCell ref="J1236:K1236"/>
    <mergeCell ref="J1237:K1237"/>
    <mergeCell ref="J1238:K1238"/>
    <mergeCell ref="J1227:K1227"/>
    <mergeCell ref="J1228:K1228"/>
    <mergeCell ref="J1229:K1229"/>
    <mergeCell ref="J1230:K1230"/>
    <mergeCell ref="J1231:K1231"/>
    <mergeCell ref="J1232:K1232"/>
    <mergeCell ref="J1221:K1221"/>
    <mergeCell ref="J1222:K1222"/>
    <mergeCell ref="J1223:K1223"/>
    <mergeCell ref="J1224:K1224"/>
    <mergeCell ref="J1225:K1225"/>
    <mergeCell ref="J1226:K1226"/>
    <mergeCell ref="J1215:K1215"/>
    <mergeCell ref="J1216:K1216"/>
    <mergeCell ref="J1217:K1217"/>
    <mergeCell ref="J1218:K1218"/>
    <mergeCell ref="J1219:K1219"/>
    <mergeCell ref="J1220:K1220"/>
    <mergeCell ref="J1209:K1209"/>
    <mergeCell ref="J1210:K1210"/>
    <mergeCell ref="J1211:K1211"/>
    <mergeCell ref="J1212:K1212"/>
    <mergeCell ref="J1213:K1213"/>
    <mergeCell ref="J1214:K1214"/>
    <mergeCell ref="J1203:K1203"/>
    <mergeCell ref="J1204:K1204"/>
    <mergeCell ref="J1205:K1205"/>
    <mergeCell ref="J1206:K1206"/>
    <mergeCell ref="J1207:K1207"/>
    <mergeCell ref="J1208:K1208"/>
    <mergeCell ref="J1197:K1197"/>
    <mergeCell ref="J1198:K1198"/>
    <mergeCell ref="J1199:K1199"/>
    <mergeCell ref="J1200:K1200"/>
    <mergeCell ref="J1201:K1201"/>
    <mergeCell ref="J1202:K1202"/>
    <mergeCell ref="J1191:K1191"/>
    <mergeCell ref="J1192:K1192"/>
    <mergeCell ref="J1193:K1193"/>
    <mergeCell ref="J1194:K1194"/>
    <mergeCell ref="J1195:K1195"/>
    <mergeCell ref="J1196:K1196"/>
    <mergeCell ref="J1185:K1185"/>
    <mergeCell ref="J1186:K1186"/>
    <mergeCell ref="J1187:K1187"/>
    <mergeCell ref="J1188:K1188"/>
    <mergeCell ref="J1189:K1189"/>
    <mergeCell ref="J1190:K1190"/>
    <mergeCell ref="J1179:K1179"/>
    <mergeCell ref="J1180:K1180"/>
    <mergeCell ref="J1181:K1181"/>
    <mergeCell ref="J1182:K1182"/>
    <mergeCell ref="J1183:K1183"/>
    <mergeCell ref="J1184:K1184"/>
    <mergeCell ref="J1173:K1173"/>
    <mergeCell ref="J1174:K1174"/>
    <mergeCell ref="J1175:K1175"/>
    <mergeCell ref="J1176:K1176"/>
    <mergeCell ref="J1177:K1177"/>
    <mergeCell ref="J1178:K1178"/>
    <mergeCell ref="J1167:K1167"/>
    <mergeCell ref="J1168:K1168"/>
    <mergeCell ref="J1169:K1169"/>
    <mergeCell ref="J1170:K1170"/>
    <mergeCell ref="J1171:K1171"/>
    <mergeCell ref="J1172:K1172"/>
    <mergeCell ref="J1161:K1161"/>
    <mergeCell ref="J1162:K1162"/>
    <mergeCell ref="J1163:K1163"/>
    <mergeCell ref="J1164:K1164"/>
    <mergeCell ref="J1165:K1165"/>
    <mergeCell ref="J1166:K1166"/>
    <mergeCell ref="J1155:K1155"/>
    <mergeCell ref="J1156:K1156"/>
    <mergeCell ref="J1157:K1157"/>
    <mergeCell ref="J1158:K1158"/>
    <mergeCell ref="J1159:K1159"/>
    <mergeCell ref="J1160:K1160"/>
    <mergeCell ref="J1149:K1149"/>
    <mergeCell ref="J1150:K1150"/>
    <mergeCell ref="J1151:K1151"/>
    <mergeCell ref="J1152:K1152"/>
    <mergeCell ref="J1153:K1153"/>
    <mergeCell ref="J1154:K1154"/>
    <mergeCell ref="J1143:K1143"/>
    <mergeCell ref="J1144:K1144"/>
    <mergeCell ref="J1145:K1145"/>
    <mergeCell ref="J1146:K1146"/>
    <mergeCell ref="J1147:K1147"/>
    <mergeCell ref="J1148:K1148"/>
    <mergeCell ref="J1137:K1137"/>
    <mergeCell ref="J1138:K1138"/>
    <mergeCell ref="J1139:K1139"/>
    <mergeCell ref="J1140:K1140"/>
    <mergeCell ref="J1141:K1141"/>
    <mergeCell ref="J1142:K1142"/>
    <mergeCell ref="J1131:K1131"/>
    <mergeCell ref="J1132:K1132"/>
    <mergeCell ref="J1133:K1133"/>
    <mergeCell ref="J1134:K1134"/>
    <mergeCell ref="J1135:K1135"/>
    <mergeCell ref="J1136:K1136"/>
    <mergeCell ref="J1125:K1125"/>
    <mergeCell ref="J1126:K1126"/>
    <mergeCell ref="J1127:K1127"/>
    <mergeCell ref="J1128:K1128"/>
    <mergeCell ref="J1129:K1129"/>
    <mergeCell ref="J1130:K1130"/>
    <mergeCell ref="J1119:K1119"/>
    <mergeCell ref="J1120:K1120"/>
    <mergeCell ref="J1121:K1121"/>
    <mergeCell ref="J1122:K1122"/>
    <mergeCell ref="J1123:K1123"/>
    <mergeCell ref="J1124:K1124"/>
    <mergeCell ref="J1113:K1113"/>
    <mergeCell ref="J1114:K1114"/>
    <mergeCell ref="J1115:K1115"/>
    <mergeCell ref="J1116:K1116"/>
    <mergeCell ref="J1117:K1117"/>
    <mergeCell ref="J1118:K1118"/>
    <mergeCell ref="J1107:K1107"/>
    <mergeCell ref="J1108:K1108"/>
    <mergeCell ref="J1109:K1109"/>
    <mergeCell ref="J1110:K1110"/>
    <mergeCell ref="J1111:K1111"/>
    <mergeCell ref="J1112:K1112"/>
    <mergeCell ref="J1101:K1101"/>
    <mergeCell ref="J1102:K1102"/>
    <mergeCell ref="J1103:K1103"/>
    <mergeCell ref="J1104:K1104"/>
    <mergeCell ref="J1105:K1105"/>
    <mergeCell ref="J1106:K1106"/>
    <mergeCell ref="J1095:K1095"/>
    <mergeCell ref="J1096:K1096"/>
    <mergeCell ref="J1097:K1097"/>
    <mergeCell ref="J1098:K1098"/>
    <mergeCell ref="J1099:K1099"/>
    <mergeCell ref="J1100:K1100"/>
    <mergeCell ref="J1089:K1089"/>
    <mergeCell ref="J1090:K1090"/>
    <mergeCell ref="J1091:K1091"/>
    <mergeCell ref="J1092:K1092"/>
    <mergeCell ref="J1093:K1093"/>
    <mergeCell ref="J1094:K1094"/>
    <mergeCell ref="J1084:K1084"/>
    <mergeCell ref="J1085:K1085"/>
    <mergeCell ref="J1086:K1086"/>
    <mergeCell ref="A1087:J1087"/>
    <mergeCell ref="J1088:K1088"/>
    <mergeCell ref="J1078:K1078"/>
    <mergeCell ref="J1079:K1079"/>
    <mergeCell ref="J1080:K1080"/>
    <mergeCell ref="J1081:K1081"/>
    <mergeCell ref="J1082:K1082"/>
    <mergeCell ref="J1083:K1083"/>
    <mergeCell ref="J1072:K1072"/>
    <mergeCell ref="J1073:K1073"/>
    <mergeCell ref="J1074:K1074"/>
    <mergeCell ref="J1075:K1075"/>
    <mergeCell ref="J1076:K1076"/>
    <mergeCell ref="J1077:K1077"/>
    <mergeCell ref="J1066:K1066"/>
    <mergeCell ref="J1067:K1067"/>
    <mergeCell ref="J1068:K1068"/>
    <mergeCell ref="J1069:K1069"/>
    <mergeCell ref="J1070:K1070"/>
    <mergeCell ref="J1071:K1071"/>
    <mergeCell ref="J1060:K1060"/>
    <mergeCell ref="J1061:K1061"/>
    <mergeCell ref="J1062:K1062"/>
    <mergeCell ref="J1063:K1063"/>
    <mergeCell ref="J1064:K1064"/>
    <mergeCell ref="J1065:K1065"/>
    <mergeCell ref="J1054:K1054"/>
    <mergeCell ref="J1055:K1055"/>
    <mergeCell ref="J1056:K1056"/>
    <mergeCell ref="J1057:K1057"/>
    <mergeCell ref="J1058:K1058"/>
    <mergeCell ref="J1059:K1059"/>
    <mergeCell ref="J1048:K1048"/>
    <mergeCell ref="J1049:K1049"/>
    <mergeCell ref="J1050:K1050"/>
    <mergeCell ref="J1051:K1051"/>
    <mergeCell ref="J1052:K1052"/>
    <mergeCell ref="J1053:K1053"/>
    <mergeCell ref="J1042:K1042"/>
    <mergeCell ref="J1043:K1043"/>
    <mergeCell ref="J1044:K1044"/>
    <mergeCell ref="J1045:K1045"/>
    <mergeCell ref="J1046:K1046"/>
    <mergeCell ref="J1047:K1047"/>
    <mergeCell ref="J1036:K1036"/>
    <mergeCell ref="J1037:K1037"/>
    <mergeCell ref="J1038:K1038"/>
    <mergeCell ref="J1039:K1039"/>
    <mergeCell ref="J1040:K1040"/>
    <mergeCell ref="J1041:K1041"/>
    <mergeCell ref="J1030:K1030"/>
    <mergeCell ref="J1031:K1031"/>
    <mergeCell ref="J1032:K1032"/>
    <mergeCell ref="J1033:K1033"/>
    <mergeCell ref="J1034:K1034"/>
    <mergeCell ref="J1035:K1035"/>
    <mergeCell ref="J1024:K1024"/>
    <mergeCell ref="J1025:K1025"/>
    <mergeCell ref="J1026:K1026"/>
    <mergeCell ref="J1027:K1027"/>
    <mergeCell ref="J1028:K1028"/>
    <mergeCell ref="J1029:K1029"/>
    <mergeCell ref="J1018:K1018"/>
    <mergeCell ref="J1019:K1019"/>
    <mergeCell ref="J1020:K1020"/>
    <mergeCell ref="J1021:K1021"/>
    <mergeCell ref="J1022:K1022"/>
    <mergeCell ref="J1023:K1023"/>
    <mergeCell ref="J1012:K1012"/>
    <mergeCell ref="J1013:K1013"/>
    <mergeCell ref="J1014:K1014"/>
    <mergeCell ref="J1015:K1015"/>
    <mergeCell ref="J1016:K1016"/>
    <mergeCell ref="J1017:K1017"/>
    <mergeCell ref="J1006:K1006"/>
    <mergeCell ref="J1007:K1007"/>
    <mergeCell ref="J1008:K1008"/>
    <mergeCell ref="J1009:K1009"/>
    <mergeCell ref="J1010:K1010"/>
    <mergeCell ref="J1011:K1011"/>
    <mergeCell ref="J1000:K1000"/>
    <mergeCell ref="J1001:K1001"/>
    <mergeCell ref="J1002:K1002"/>
    <mergeCell ref="J1003:K1003"/>
    <mergeCell ref="J1004:K1004"/>
    <mergeCell ref="J1005:K1005"/>
    <mergeCell ref="J994:K994"/>
    <mergeCell ref="J995:K995"/>
    <mergeCell ref="J996:K996"/>
    <mergeCell ref="J997:K997"/>
    <mergeCell ref="J998:K998"/>
    <mergeCell ref="J999:K999"/>
    <mergeCell ref="J988:K988"/>
    <mergeCell ref="J989:K989"/>
    <mergeCell ref="J990:K990"/>
    <mergeCell ref="J991:K991"/>
    <mergeCell ref="J992:K992"/>
    <mergeCell ref="J993:K993"/>
    <mergeCell ref="J982:K982"/>
    <mergeCell ref="J983:K983"/>
    <mergeCell ref="J984:K984"/>
    <mergeCell ref="J985:K985"/>
    <mergeCell ref="J986:K986"/>
    <mergeCell ref="J987:K987"/>
    <mergeCell ref="J976:K976"/>
    <mergeCell ref="J977:K977"/>
    <mergeCell ref="J978:K978"/>
    <mergeCell ref="J979:K979"/>
    <mergeCell ref="J980:K980"/>
    <mergeCell ref="J981:K981"/>
    <mergeCell ref="J970:K970"/>
    <mergeCell ref="J971:K971"/>
    <mergeCell ref="J972:K972"/>
    <mergeCell ref="J973:K973"/>
    <mergeCell ref="J974:K974"/>
    <mergeCell ref="J975:K975"/>
    <mergeCell ref="J964:K964"/>
    <mergeCell ref="J965:K965"/>
    <mergeCell ref="J966:K966"/>
    <mergeCell ref="J967:K967"/>
    <mergeCell ref="J968:K968"/>
    <mergeCell ref="J969:K969"/>
    <mergeCell ref="J958:K958"/>
    <mergeCell ref="J959:K959"/>
    <mergeCell ref="J960:K960"/>
    <mergeCell ref="J961:K961"/>
    <mergeCell ref="J962:K962"/>
    <mergeCell ref="J963:K963"/>
    <mergeCell ref="J952:K952"/>
    <mergeCell ref="J953:K953"/>
    <mergeCell ref="J954:K954"/>
    <mergeCell ref="J955:K955"/>
    <mergeCell ref="J956:K956"/>
    <mergeCell ref="J957:K957"/>
    <mergeCell ref="J946:K946"/>
    <mergeCell ref="J947:K947"/>
    <mergeCell ref="J948:K948"/>
    <mergeCell ref="J949:K949"/>
    <mergeCell ref="J950:K950"/>
    <mergeCell ref="J951:K951"/>
    <mergeCell ref="J940:K940"/>
    <mergeCell ref="J941:K941"/>
    <mergeCell ref="J942:K942"/>
    <mergeCell ref="J943:K943"/>
    <mergeCell ref="J944:K944"/>
    <mergeCell ref="J945:K945"/>
    <mergeCell ref="J934:K934"/>
    <mergeCell ref="J935:K935"/>
    <mergeCell ref="J936:K936"/>
    <mergeCell ref="J937:K937"/>
    <mergeCell ref="J938:K938"/>
    <mergeCell ref="J939:K939"/>
    <mergeCell ref="J928:K928"/>
    <mergeCell ref="J929:K929"/>
    <mergeCell ref="J930:K930"/>
    <mergeCell ref="J931:K931"/>
    <mergeCell ref="J932:K932"/>
    <mergeCell ref="J933:K933"/>
    <mergeCell ref="J922:K922"/>
    <mergeCell ref="J923:K923"/>
    <mergeCell ref="J924:K924"/>
    <mergeCell ref="J925:K925"/>
    <mergeCell ref="J926:K926"/>
    <mergeCell ref="J927:K927"/>
    <mergeCell ref="J916:K916"/>
    <mergeCell ref="J917:K917"/>
    <mergeCell ref="J918:K918"/>
    <mergeCell ref="J919:K919"/>
    <mergeCell ref="J920:K920"/>
    <mergeCell ref="J921:K921"/>
    <mergeCell ref="J910:K910"/>
    <mergeCell ref="J911:K911"/>
    <mergeCell ref="J912:K912"/>
    <mergeCell ref="J913:K913"/>
    <mergeCell ref="J914:K914"/>
    <mergeCell ref="J915:K915"/>
    <mergeCell ref="J904:K904"/>
    <mergeCell ref="J905:K905"/>
    <mergeCell ref="J906:K906"/>
    <mergeCell ref="J907:K907"/>
    <mergeCell ref="J908:K908"/>
    <mergeCell ref="J909:K909"/>
    <mergeCell ref="J898:K898"/>
    <mergeCell ref="J899:K899"/>
    <mergeCell ref="J900:K900"/>
    <mergeCell ref="J901:K901"/>
    <mergeCell ref="J902:K902"/>
    <mergeCell ref="J903:K903"/>
    <mergeCell ref="J892:K892"/>
    <mergeCell ref="J893:K893"/>
    <mergeCell ref="J894:K894"/>
    <mergeCell ref="J895:K895"/>
    <mergeCell ref="J896:K896"/>
    <mergeCell ref="J897:K897"/>
    <mergeCell ref="J886:K886"/>
    <mergeCell ref="J887:K887"/>
    <mergeCell ref="J888:K888"/>
    <mergeCell ref="J889:K889"/>
    <mergeCell ref="J890:K890"/>
    <mergeCell ref="J891:K891"/>
    <mergeCell ref="J880:K880"/>
    <mergeCell ref="J881:K881"/>
    <mergeCell ref="J882:K882"/>
    <mergeCell ref="J883:K883"/>
    <mergeCell ref="J884:K884"/>
    <mergeCell ref="J885:K885"/>
    <mergeCell ref="J874:K874"/>
    <mergeCell ref="J875:K875"/>
    <mergeCell ref="J876:K876"/>
    <mergeCell ref="J877:K877"/>
    <mergeCell ref="J878:K878"/>
    <mergeCell ref="J879:K879"/>
    <mergeCell ref="J868:K868"/>
    <mergeCell ref="J869:K869"/>
    <mergeCell ref="J870:K870"/>
    <mergeCell ref="J871:K871"/>
    <mergeCell ref="J872:K872"/>
    <mergeCell ref="J873:K873"/>
    <mergeCell ref="J862:K862"/>
    <mergeCell ref="J863:K863"/>
    <mergeCell ref="J864:K864"/>
    <mergeCell ref="J865:K865"/>
    <mergeCell ref="J866:K866"/>
    <mergeCell ref="J867:K867"/>
    <mergeCell ref="J856:K856"/>
    <mergeCell ref="J857:K857"/>
    <mergeCell ref="J858:K858"/>
    <mergeCell ref="J859:K859"/>
    <mergeCell ref="J860:K860"/>
    <mergeCell ref="J861:K861"/>
    <mergeCell ref="J850:K850"/>
    <mergeCell ref="J851:K851"/>
    <mergeCell ref="J852:K852"/>
    <mergeCell ref="J853:K853"/>
    <mergeCell ref="J854:K854"/>
    <mergeCell ref="J855:K855"/>
    <mergeCell ref="J844:K844"/>
    <mergeCell ref="J845:K845"/>
    <mergeCell ref="J846:K846"/>
    <mergeCell ref="J847:K847"/>
    <mergeCell ref="J848:K848"/>
    <mergeCell ref="J849:K849"/>
    <mergeCell ref="J838:K838"/>
    <mergeCell ref="J839:K839"/>
    <mergeCell ref="J840:K840"/>
    <mergeCell ref="J841:K841"/>
    <mergeCell ref="J842:K842"/>
    <mergeCell ref="J843:K843"/>
    <mergeCell ref="J832:K832"/>
    <mergeCell ref="J833:K833"/>
    <mergeCell ref="J834:K834"/>
    <mergeCell ref="J835:K835"/>
    <mergeCell ref="J836:K836"/>
    <mergeCell ref="J837:K837"/>
    <mergeCell ref="J826:K826"/>
    <mergeCell ref="J827:K827"/>
    <mergeCell ref="J828:K828"/>
    <mergeCell ref="J829:K829"/>
    <mergeCell ref="J830:K830"/>
    <mergeCell ref="J831:K831"/>
    <mergeCell ref="J820:K820"/>
    <mergeCell ref="J821:K821"/>
    <mergeCell ref="J822:K822"/>
    <mergeCell ref="J823:K823"/>
    <mergeCell ref="J824:K824"/>
    <mergeCell ref="J825:K825"/>
    <mergeCell ref="J814:K814"/>
    <mergeCell ref="J815:K815"/>
    <mergeCell ref="J816:K816"/>
    <mergeCell ref="J817:K817"/>
    <mergeCell ref="J818:K818"/>
    <mergeCell ref="J819:K819"/>
    <mergeCell ref="J808:K808"/>
    <mergeCell ref="J809:K809"/>
    <mergeCell ref="J810:K810"/>
    <mergeCell ref="J811:K811"/>
    <mergeCell ref="J812:K812"/>
    <mergeCell ref="J813:K813"/>
    <mergeCell ref="J803:K803"/>
    <mergeCell ref="J804:K804"/>
    <mergeCell ref="J805:K805"/>
    <mergeCell ref="J806:K806"/>
    <mergeCell ref="A807:J807"/>
    <mergeCell ref="J797:K797"/>
    <mergeCell ref="J798:K798"/>
    <mergeCell ref="J799:K799"/>
    <mergeCell ref="J800:K800"/>
    <mergeCell ref="J801:K801"/>
    <mergeCell ref="J802:K802"/>
    <mergeCell ref="J791:K791"/>
    <mergeCell ref="J792:K792"/>
    <mergeCell ref="J793:K793"/>
    <mergeCell ref="J794:K794"/>
    <mergeCell ref="J795:K795"/>
    <mergeCell ref="J796:K796"/>
    <mergeCell ref="J785:K785"/>
    <mergeCell ref="J786:K786"/>
    <mergeCell ref="J787:K787"/>
    <mergeCell ref="J788:K788"/>
    <mergeCell ref="J789:K789"/>
    <mergeCell ref="J790:K790"/>
    <mergeCell ref="J779:K779"/>
    <mergeCell ref="J780:K780"/>
    <mergeCell ref="J781:K781"/>
    <mergeCell ref="J782:K782"/>
    <mergeCell ref="J783:K783"/>
    <mergeCell ref="J784:K784"/>
    <mergeCell ref="J773:K773"/>
    <mergeCell ref="J774:K774"/>
    <mergeCell ref="J775:K775"/>
    <mergeCell ref="J776:K776"/>
    <mergeCell ref="J777:K777"/>
    <mergeCell ref="J778:K778"/>
    <mergeCell ref="J767:K767"/>
    <mergeCell ref="J768:K768"/>
    <mergeCell ref="J769:K769"/>
    <mergeCell ref="J770:K770"/>
    <mergeCell ref="J771:K771"/>
    <mergeCell ref="J772:K772"/>
    <mergeCell ref="J761:K761"/>
    <mergeCell ref="J762:K762"/>
    <mergeCell ref="J763:K763"/>
    <mergeCell ref="J764:K764"/>
    <mergeCell ref="J765:K765"/>
    <mergeCell ref="J766:K766"/>
    <mergeCell ref="J755:K755"/>
    <mergeCell ref="J756:K756"/>
    <mergeCell ref="J757:K757"/>
    <mergeCell ref="J758:K758"/>
    <mergeCell ref="J759:K759"/>
    <mergeCell ref="J760:K760"/>
    <mergeCell ref="J749:K749"/>
    <mergeCell ref="J750:K750"/>
    <mergeCell ref="J751:K751"/>
    <mergeCell ref="J752:K752"/>
    <mergeCell ref="J753:K753"/>
    <mergeCell ref="J754:K754"/>
    <mergeCell ref="J743:K743"/>
    <mergeCell ref="J744:K744"/>
    <mergeCell ref="J745:K745"/>
    <mergeCell ref="J746:K746"/>
    <mergeCell ref="J747:K747"/>
    <mergeCell ref="J748:K748"/>
    <mergeCell ref="J737:K737"/>
    <mergeCell ref="J738:K738"/>
    <mergeCell ref="J739:K739"/>
    <mergeCell ref="J740:K740"/>
    <mergeCell ref="J741:K741"/>
    <mergeCell ref="J742:K742"/>
    <mergeCell ref="J731:K731"/>
    <mergeCell ref="J732:K732"/>
    <mergeCell ref="J733:K733"/>
    <mergeCell ref="J734:K734"/>
    <mergeCell ref="J735:K735"/>
    <mergeCell ref="J736:K736"/>
    <mergeCell ref="J725:K725"/>
    <mergeCell ref="J726:K726"/>
    <mergeCell ref="J727:K727"/>
    <mergeCell ref="J728:K728"/>
    <mergeCell ref="J729:K729"/>
    <mergeCell ref="J730:K730"/>
    <mergeCell ref="J719:K719"/>
    <mergeCell ref="J720:K720"/>
    <mergeCell ref="J721:K721"/>
    <mergeCell ref="J722:K722"/>
    <mergeCell ref="J723:K723"/>
    <mergeCell ref="J724:K724"/>
    <mergeCell ref="J713:K713"/>
    <mergeCell ref="J714:K714"/>
    <mergeCell ref="J715:K715"/>
    <mergeCell ref="J716:K716"/>
    <mergeCell ref="J717:K717"/>
    <mergeCell ref="J718:K718"/>
    <mergeCell ref="J707:K707"/>
    <mergeCell ref="J708:K708"/>
    <mergeCell ref="J709:K709"/>
    <mergeCell ref="J710:K710"/>
    <mergeCell ref="J711:K711"/>
    <mergeCell ref="J712:K712"/>
    <mergeCell ref="J701:K701"/>
    <mergeCell ref="J702:K702"/>
    <mergeCell ref="J703:K703"/>
    <mergeCell ref="J704:K704"/>
    <mergeCell ref="J705:K705"/>
    <mergeCell ref="J706:K706"/>
    <mergeCell ref="J697:K697"/>
    <mergeCell ref="J698:K698"/>
    <mergeCell ref="J699:K699"/>
    <mergeCell ref="A700:J700"/>
    <mergeCell ref="J691:K691"/>
    <mergeCell ref="J692:K692"/>
    <mergeCell ref="J693:K693"/>
    <mergeCell ref="J694:K694"/>
    <mergeCell ref="J695:K695"/>
    <mergeCell ref="J696:K696"/>
    <mergeCell ref="J685:K685"/>
    <mergeCell ref="J686:K686"/>
    <mergeCell ref="J687:K687"/>
    <mergeCell ref="J688:K688"/>
    <mergeCell ref="J689:K689"/>
    <mergeCell ref="J690:K690"/>
    <mergeCell ref="J679:K679"/>
    <mergeCell ref="J680:K680"/>
    <mergeCell ref="J681:K681"/>
    <mergeCell ref="J682:K682"/>
    <mergeCell ref="J683:K683"/>
    <mergeCell ref="J684:K684"/>
    <mergeCell ref="J673:K673"/>
    <mergeCell ref="J674:K674"/>
    <mergeCell ref="J675:K675"/>
    <mergeCell ref="J676:K676"/>
    <mergeCell ref="J677:K677"/>
    <mergeCell ref="J678:K678"/>
    <mergeCell ref="J667:K667"/>
    <mergeCell ref="J668:K668"/>
    <mergeCell ref="J669:K669"/>
    <mergeCell ref="J670:K670"/>
    <mergeCell ref="J671:K671"/>
    <mergeCell ref="J672:K672"/>
    <mergeCell ref="J661:K661"/>
    <mergeCell ref="J662:K662"/>
    <mergeCell ref="J663:K663"/>
    <mergeCell ref="J664:K664"/>
    <mergeCell ref="J665:K665"/>
    <mergeCell ref="J666:K666"/>
    <mergeCell ref="J655:K655"/>
    <mergeCell ref="J656:K656"/>
    <mergeCell ref="J657:K657"/>
    <mergeCell ref="J658:K658"/>
    <mergeCell ref="J659:K659"/>
    <mergeCell ref="J660:K660"/>
    <mergeCell ref="J649:K649"/>
    <mergeCell ref="J650:K650"/>
    <mergeCell ref="J651:K651"/>
    <mergeCell ref="J652:K652"/>
    <mergeCell ref="J653:K653"/>
    <mergeCell ref="J654:K654"/>
    <mergeCell ref="J643:K643"/>
    <mergeCell ref="J644:K644"/>
    <mergeCell ref="J645:K645"/>
    <mergeCell ref="J646:K646"/>
    <mergeCell ref="J647:K647"/>
    <mergeCell ref="J648:K648"/>
    <mergeCell ref="J637:K637"/>
    <mergeCell ref="J638:K638"/>
    <mergeCell ref="J639:K639"/>
    <mergeCell ref="J640:K640"/>
    <mergeCell ref="J641:K641"/>
    <mergeCell ref="J642:K642"/>
    <mergeCell ref="J631:K631"/>
    <mergeCell ref="J632:K632"/>
    <mergeCell ref="J633:K633"/>
    <mergeCell ref="J634:K634"/>
    <mergeCell ref="J635:K635"/>
    <mergeCell ref="J636:K636"/>
    <mergeCell ref="J626:K626"/>
    <mergeCell ref="J627:K627"/>
    <mergeCell ref="J628:K628"/>
    <mergeCell ref="J629:K629"/>
    <mergeCell ref="A630:J630"/>
    <mergeCell ref="J620:K620"/>
    <mergeCell ref="J621:K621"/>
    <mergeCell ref="J622:K622"/>
    <mergeCell ref="J623:K623"/>
    <mergeCell ref="J624:K624"/>
    <mergeCell ref="J625:K625"/>
    <mergeCell ref="J614:K614"/>
    <mergeCell ref="J615:K615"/>
    <mergeCell ref="J616:K616"/>
    <mergeCell ref="J617:K617"/>
    <mergeCell ref="J618:K618"/>
    <mergeCell ref="J619:K619"/>
    <mergeCell ref="J608:K608"/>
    <mergeCell ref="J609:K609"/>
    <mergeCell ref="J610:K610"/>
    <mergeCell ref="J611:K611"/>
    <mergeCell ref="J612:K612"/>
    <mergeCell ref="J613:K613"/>
    <mergeCell ref="J602:K602"/>
    <mergeCell ref="J603:K603"/>
    <mergeCell ref="J604:K604"/>
    <mergeCell ref="J605:K605"/>
    <mergeCell ref="J606:K606"/>
    <mergeCell ref="J607:K607"/>
    <mergeCell ref="J596:K596"/>
    <mergeCell ref="J597:K597"/>
    <mergeCell ref="J598:K598"/>
    <mergeCell ref="J599:K599"/>
    <mergeCell ref="J600:K600"/>
    <mergeCell ref="J601:K601"/>
    <mergeCell ref="J590:K590"/>
    <mergeCell ref="J591:K591"/>
    <mergeCell ref="J592:K592"/>
    <mergeCell ref="J593:K593"/>
    <mergeCell ref="J594:K594"/>
    <mergeCell ref="J595:K595"/>
    <mergeCell ref="J584:K584"/>
    <mergeCell ref="J585:K585"/>
    <mergeCell ref="J586:K586"/>
    <mergeCell ref="J587:K587"/>
    <mergeCell ref="J588:K588"/>
    <mergeCell ref="J589:K589"/>
    <mergeCell ref="J578:K578"/>
    <mergeCell ref="J579:K579"/>
    <mergeCell ref="J580:K580"/>
    <mergeCell ref="J581:K581"/>
    <mergeCell ref="J582:K582"/>
    <mergeCell ref="J583:K583"/>
    <mergeCell ref="J572:K572"/>
    <mergeCell ref="J573:K573"/>
    <mergeCell ref="J574:K574"/>
    <mergeCell ref="J575:K575"/>
    <mergeCell ref="J576:K576"/>
    <mergeCell ref="J577:K577"/>
    <mergeCell ref="J566:K566"/>
    <mergeCell ref="J567:K567"/>
    <mergeCell ref="J568:K568"/>
    <mergeCell ref="J569:K569"/>
    <mergeCell ref="J570:K570"/>
    <mergeCell ref="J571:K571"/>
    <mergeCell ref="J560:K560"/>
    <mergeCell ref="J561:K561"/>
    <mergeCell ref="J562:K562"/>
    <mergeCell ref="J563:K563"/>
    <mergeCell ref="J564:K564"/>
    <mergeCell ref="J565:K565"/>
    <mergeCell ref="J554:K554"/>
    <mergeCell ref="J555:K555"/>
    <mergeCell ref="J556:K556"/>
    <mergeCell ref="J557:K557"/>
    <mergeCell ref="J558:K558"/>
    <mergeCell ref="J559:K559"/>
    <mergeCell ref="J548:K548"/>
    <mergeCell ref="J549:K549"/>
    <mergeCell ref="J550:K550"/>
    <mergeCell ref="J551:K551"/>
    <mergeCell ref="J552:K552"/>
    <mergeCell ref="J553:K553"/>
    <mergeCell ref="J543:K543"/>
    <mergeCell ref="J544:K544"/>
    <mergeCell ref="J545:K545"/>
    <mergeCell ref="J546:K546"/>
    <mergeCell ref="A547:J547"/>
    <mergeCell ref="J537:K537"/>
    <mergeCell ref="J538:K538"/>
    <mergeCell ref="J539:K539"/>
    <mergeCell ref="J540:K540"/>
    <mergeCell ref="J541:K541"/>
    <mergeCell ref="J542:K542"/>
    <mergeCell ref="J531:K531"/>
    <mergeCell ref="J532:K532"/>
    <mergeCell ref="J533:K533"/>
    <mergeCell ref="J534:K534"/>
    <mergeCell ref="J535:K535"/>
    <mergeCell ref="J536:K536"/>
    <mergeCell ref="J525:K525"/>
    <mergeCell ref="J526:K526"/>
    <mergeCell ref="J527:K527"/>
    <mergeCell ref="J528:K528"/>
    <mergeCell ref="J529:K529"/>
    <mergeCell ref="J530:K530"/>
    <mergeCell ref="J519:K519"/>
    <mergeCell ref="J520:K520"/>
    <mergeCell ref="J521:K521"/>
    <mergeCell ref="J522:K522"/>
    <mergeCell ref="J523:K523"/>
    <mergeCell ref="J524:K524"/>
    <mergeCell ref="J513:K513"/>
    <mergeCell ref="J514:K514"/>
    <mergeCell ref="J515:K515"/>
    <mergeCell ref="J516:K516"/>
    <mergeCell ref="J517:K517"/>
    <mergeCell ref="J518:K518"/>
    <mergeCell ref="J507:K507"/>
    <mergeCell ref="J508:K508"/>
    <mergeCell ref="J509:K509"/>
    <mergeCell ref="J510:K510"/>
    <mergeCell ref="J511:K511"/>
    <mergeCell ref="J512:K512"/>
    <mergeCell ref="J501:K501"/>
    <mergeCell ref="J502:K502"/>
    <mergeCell ref="J503:K503"/>
    <mergeCell ref="J504:K504"/>
    <mergeCell ref="J505:K505"/>
    <mergeCell ref="J506:K506"/>
    <mergeCell ref="J495:K495"/>
    <mergeCell ref="J496:K496"/>
    <mergeCell ref="J497:K497"/>
    <mergeCell ref="J498:K498"/>
    <mergeCell ref="J499:K499"/>
    <mergeCell ref="J500:K500"/>
    <mergeCell ref="J489:K489"/>
    <mergeCell ref="J490:K490"/>
    <mergeCell ref="J491:K491"/>
    <mergeCell ref="J492:K492"/>
    <mergeCell ref="J493:K493"/>
    <mergeCell ref="J494:K494"/>
    <mergeCell ref="J484:K484"/>
    <mergeCell ref="J485:K485"/>
    <mergeCell ref="A486:J486"/>
    <mergeCell ref="J487:K487"/>
    <mergeCell ref="J488:K488"/>
    <mergeCell ref="J478:K478"/>
    <mergeCell ref="J479:K479"/>
    <mergeCell ref="J480:K480"/>
    <mergeCell ref="J481:K481"/>
    <mergeCell ref="J482:K482"/>
    <mergeCell ref="J483:K483"/>
    <mergeCell ref="J472:K472"/>
    <mergeCell ref="J473:K473"/>
    <mergeCell ref="J474:K474"/>
    <mergeCell ref="J475:K475"/>
    <mergeCell ref="J476:K476"/>
    <mergeCell ref="J477:K477"/>
    <mergeCell ref="J466:K466"/>
    <mergeCell ref="J467:K467"/>
    <mergeCell ref="J468:K468"/>
    <mergeCell ref="J469:K469"/>
    <mergeCell ref="J470:K470"/>
    <mergeCell ref="J471:K471"/>
    <mergeCell ref="J460:K460"/>
    <mergeCell ref="J461:K461"/>
    <mergeCell ref="J462:K462"/>
    <mergeCell ref="J463:K463"/>
    <mergeCell ref="J464:K464"/>
    <mergeCell ref="J465:K465"/>
    <mergeCell ref="J454:K454"/>
    <mergeCell ref="J455:K455"/>
    <mergeCell ref="J456:K456"/>
    <mergeCell ref="J457:K457"/>
    <mergeCell ref="J458:K458"/>
    <mergeCell ref="J459:K459"/>
    <mergeCell ref="J448:K448"/>
    <mergeCell ref="J449:K449"/>
    <mergeCell ref="J450:K450"/>
    <mergeCell ref="J451:K451"/>
    <mergeCell ref="J452:K452"/>
    <mergeCell ref="J453:K453"/>
    <mergeCell ref="J442:K442"/>
    <mergeCell ref="J443:K443"/>
    <mergeCell ref="J444:K444"/>
    <mergeCell ref="J445:K445"/>
    <mergeCell ref="J446:K446"/>
    <mergeCell ref="J447:K447"/>
    <mergeCell ref="J436:K436"/>
    <mergeCell ref="J437:K437"/>
    <mergeCell ref="J438:K438"/>
    <mergeCell ref="J439:K439"/>
    <mergeCell ref="J440:K440"/>
    <mergeCell ref="J441:K441"/>
    <mergeCell ref="J430:K430"/>
    <mergeCell ref="J431:K431"/>
    <mergeCell ref="J432:K432"/>
    <mergeCell ref="J433:K433"/>
    <mergeCell ref="J434:K434"/>
    <mergeCell ref="J435:K435"/>
    <mergeCell ref="A425:J425"/>
    <mergeCell ref="J426:K426"/>
    <mergeCell ref="J427:K427"/>
    <mergeCell ref="J428:K428"/>
    <mergeCell ref="J429:K429"/>
    <mergeCell ref="J419:K419"/>
    <mergeCell ref="J420:K420"/>
    <mergeCell ref="J421:K421"/>
    <mergeCell ref="J422:K422"/>
    <mergeCell ref="J423:K423"/>
    <mergeCell ref="J424:K424"/>
    <mergeCell ref="J413:K413"/>
    <mergeCell ref="J414:K414"/>
    <mergeCell ref="J415:K415"/>
    <mergeCell ref="J416:K416"/>
    <mergeCell ref="J417:K417"/>
    <mergeCell ref="J418:K418"/>
    <mergeCell ref="J407:K407"/>
    <mergeCell ref="J408:K408"/>
    <mergeCell ref="J409:K409"/>
    <mergeCell ref="J410:K410"/>
    <mergeCell ref="J411:K411"/>
    <mergeCell ref="J412:K412"/>
    <mergeCell ref="J401:K401"/>
    <mergeCell ref="J402:K402"/>
    <mergeCell ref="J403:K403"/>
    <mergeCell ref="J404:K404"/>
    <mergeCell ref="J405:K405"/>
    <mergeCell ref="J406:K406"/>
    <mergeCell ref="J395:K395"/>
    <mergeCell ref="J396:K396"/>
    <mergeCell ref="J397:K397"/>
    <mergeCell ref="J398:K398"/>
    <mergeCell ref="J399:K399"/>
    <mergeCell ref="J400:K400"/>
    <mergeCell ref="J389:K389"/>
    <mergeCell ref="J390:K390"/>
    <mergeCell ref="J391:K391"/>
    <mergeCell ref="J392:K392"/>
    <mergeCell ref="J393:K393"/>
    <mergeCell ref="J394:K394"/>
    <mergeCell ref="J383:K383"/>
    <mergeCell ref="J384:K384"/>
    <mergeCell ref="J385:K385"/>
    <mergeCell ref="J386:K386"/>
    <mergeCell ref="J387:K387"/>
    <mergeCell ref="J388:K388"/>
    <mergeCell ref="J377:K377"/>
    <mergeCell ref="J378:K378"/>
    <mergeCell ref="J379:K379"/>
    <mergeCell ref="J380:K380"/>
    <mergeCell ref="J381:K381"/>
    <mergeCell ref="J382:K382"/>
    <mergeCell ref="J371:K371"/>
    <mergeCell ref="J372:K372"/>
    <mergeCell ref="J373:K373"/>
    <mergeCell ref="J374:K374"/>
    <mergeCell ref="J375:K375"/>
    <mergeCell ref="J376:K376"/>
    <mergeCell ref="J366:K366"/>
    <mergeCell ref="J367:K367"/>
    <mergeCell ref="J368:K368"/>
    <mergeCell ref="J369:K369"/>
    <mergeCell ref="J370:K370"/>
    <mergeCell ref="J360:K360"/>
    <mergeCell ref="J361:K361"/>
    <mergeCell ref="J362:K362"/>
    <mergeCell ref="J363:K363"/>
    <mergeCell ref="J364:K364"/>
    <mergeCell ref="A365:J365"/>
    <mergeCell ref="J354:K354"/>
    <mergeCell ref="J355:K355"/>
    <mergeCell ref="J356:K356"/>
    <mergeCell ref="J357:K357"/>
    <mergeCell ref="J358:K358"/>
    <mergeCell ref="J359:K359"/>
    <mergeCell ref="J348:K348"/>
    <mergeCell ref="J349:K349"/>
    <mergeCell ref="J350:K350"/>
    <mergeCell ref="J351:K351"/>
    <mergeCell ref="J352:K352"/>
    <mergeCell ref="J353:K353"/>
    <mergeCell ref="J342:K342"/>
    <mergeCell ref="J343:K343"/>
    <mergeCell ref="J344:K344"/>
    <mergeCell ref="J345:K345"/>
    <mergeCell ref="J346:K346"/>
    <mergeCell ref="J347:K347"/>
    <mergeCell ref="J336:K336"/>
    <mergeCell ref="J337:K337"/>
    <mergeCell ref="J338:K338"/>
    <mergeCell ref="J339:K339"/>
    <mergeCell ref="J340:K340"/>
    <mergeCell ref="J341:K341"/>
    <mergeCell ref="J330:K330"/>
    <mergeCell ref="J331:K331"/>
    <mergeCell ref="J332:K332"/>
    <mergeCell ref="J333:K333"/>
    <mergeCell ref="J334:K334"/>
    <mergeCell ref="J335:K335"/>
    <mergeCell ref="J324:K324"/>
    <mergeCell ref="J325:K325"/>
    <mergeCell ref="J326:K326"/>
    <mergeCell ref="J327:K327"/>
    <mergeCell ref="J328:K328"/>
    <mergeCell ref="J329:K329"/>
    <mergeCell ref="J318:K318"/>
    <mergeCell ref="J319:K319"/>
    <mergeCell ref="J320:K320"/>
    <mergeCell ref="J321:K321"/>
    <mergeCell ref="J322:K322"/>
    <mergeCell ref="J323:K323"/>
    <mergeCell ref="J313:K313"/>
    <mergeCell ref="J314:K314"/>
    <mergeCell ref="J315:K315"/>
    <mergeCell ref="A316:J316"/>
    <mergeCell ref="J317:K317"/>
    <mergeCell ref="J307:K307"/>
    <mergeCell ref="J308:K308"/>
    <mergeCell ref="J309:K309"/>
    <mergeCell ref="J310:K310"/>
    <mergeCell ref="J311:K311"/>
    <mergeCell ref="J312:K312"/>
    <mergeCell ref="J301:K301"/>
    <mergeCell ref="J302:K302"/>
    <mergeCell ref="J303:K303"/>
    <mergeCell ref="J304:K304"/>
    <mergeCell ref="J305:K305"/>
    <mergeCell ref="J306:K306"/>
    <mergeCell ref="J296:K296"/>
    <mergeCell ref="J297:K297"/>
    <mergeCell ref="J298:K298"/>
    <mergeCell ref="J299:K299"/>
    <mergeCell ref="J300:K300"/>
    <mergeCell ref="J290:K290"/>
    <mergeCell ref="J291:K291"/>
    <mergeCell ref="J292:K292"/>
    <mergeCell ref="J293:K293"/>
    <mergeCell ref="J294:K294"/>
    <mergeCell ref="J295:K295"/>
    <mergeCell ref="J284:K284"/>
    <mergeCell ref="J285:K285"/>
    <mergeCell ref="J286:K286"/>
    <mergeCell ref="J287:K287"/>
    <mergeCell ref="J288:K288"/>
    <mergeCell ref="J289:K289"/>
    <mergeCell ref="J279:K279"/>
    <mergeCell ref="J280:K280"/>
    <mergeCell ref="J281:K281"/>
    <mergeCell ref="J282:K282"/>
    <mergeCell ref="J283:K283"/>
    <mergeCell ref="J273:K273"/>
    <mergeCell ref="J274:K274"/>
    <mergeCell ref="J275:K275"/>
    <mergeCell ref="J276:K276"/>
    <mergeCell ref="J277:K277"/>
    <mergeCell ref="J278:K278"/>
    <mergeCell ref="A268:J268"/>
    <mergeCell ref="J269:K269"/>
    <mergeCell ref="J270:K270"/>
    <mergeCell ref="J271:K271"/>
    <mergeCell ref="J272:K272"/>
    <mergeCell ref="J262:K262"/>
    <mergeCell ref="J263:K263"/>
    <mergeCell ref="J264:K264"/>
    <mergeCell ref="J265:K265"/>
    <mergeCell ref="J266:K266"/>
    <mergeCell ref="J267:K267"/>
    <mergeCell ref="J256:K256"/>
    <mergeCell ref="J257:K257"/>
    <mergeCell ref="J258:K258"/>
    <mergeCell ref="J259:K259"/>
    <mergeCell ref="J260:K260"/>
    <mergeCell ref="J261:K261"/>
    <mergeCell ref="J250:K250"/>
    <mergeCell ref="J251:K251"/>
    <mergeCell ref="J252:K252"/>
    <mergeCell ref="J253:K253"/>
    <mergeCell ref="J254:K254"/>
    <mergeCell ref="J255:K255"/>
    <mergeCell ref="J244:K244"/>
    <mergeCell ref="J245:K245"/>
    <mergeCell ref="J246:K246"/>
    <mergeCell ref="J247:K247"/>
    <mergeCell ref="J248:K248"/>
    <mergeCell ref="J249:K249"/>
    <mergeCell ref="J238:K238"/>
    <mergeCell ref="J239:K239"/>
    <mergeCell ref="J240:K240"/>
    <mergeCell ref="J241:K241"/>
    <mergeCell ref="J242:K242"/>
    <mergeCell ref="J243:K243"/>
    <mergeCell ref="J232:K232"/>
    <mergeCell ref="J233:K233"/>
    <mergeCell ref="J234:K234"/>
    <mergeCell ref="J235:K235"/>
    <mergeCell ref="J236:K236"/>
    <mergeCell ref="J237:K237"/>
    <mergeCell ref="J226:K226"/>
    <mergeCell ref="J227:K227"/>
    <mergeCell ref="J228:K228"/>
    <mergeCell ref="J229:K229"/>
    <mergeCell ref="J230:K230"/>
    <mergeCell ref="J231:K231"/>
    <mergeCell ref="J221:K221"/>
    <mergeCell ref="J222:K222"/>
    <mergeCell ref="A223:J223"/>
    <mergeCell ref="J224:K224"/>
    <mergeCell ref="J225:K225"/>
    <mergeCell ref="J215:K215"/>
    <mergeCell ref="J216:K216"/>
    <mergeCell ref="J217:K217"/>
    <mergeCell ref="J218:K218"/>
    <mergeCell ref="J219:K219"/>
    <mergeCell ref="J220:K220"/>
    <mergeCell ref="J209:K209"/>
    <mergeCell ref="J210:K210"/>
    <mergeCell ref="J211:K211"/>
    <mergeCell ref="J212:K212"/>
    <mergeCell ref="J213:K213"/>
    <mergeCell ref="J214:K214"/>
    <mergeCell ref="J203:K203"/>
    <mergeCell ref="J204:K204"/>
    <mergeCell ref="J205:K205"/>
    <mergeCell ref="J206:K206"/>
    <mergeCell ref="J207:K207"/>
    <mergeCell ref="J208:K208"/>
    <mergeCell ref="J197:K197"/>
    <mergeCell ref="J198:K198"/>
    <mergeCell ref="J199:K199"/>
    <mergeCell ref="J200:K200"/>
    <mergeCell ref="J201:K201"/>
    <mergeCell ref="J202:K202"/>
    <mergeCell ref="J191:K191"/>
    <mergeCell ref="J192:K192"/>
    <mergeCell ref="J193:K193"/>
    <mergeCell ref="J194:K194"/>
    <mergeCell ref="J195:K195"/>
    <mergeCell ref="J196:K196"/>
    <mergeCell ref="J185:K185"/>
    <mergeCell ref="J186:K186"/>
    <mergeCell ref="J187:K187"/>
    <mergeCell ref="J188:K188"/>
    <mergeCell ref="J189:K189"/>
    <mergeCell ref="J190:K190"/>
    <mergeCell ref="J180:K180"/>
    <mergeCell ref="J181:K181"/>
    <mergeCell ref="J182:K182"/>
    <mergeCell ref="J183:K183"/>
    <mergeCell ref="A184:J184"/>
    <mergeCell ref="J174:K174"/>
    <mergeCell ref="J175:K175"/>
    <mergeCell ref="J176:K176"/>
    <mergeCell ref="J177:K177"/>
    <mergeCell ref="J178:K178"/>
    <mergeCell ref="J179:K179"/>
    <mergeCell ref="J168:K168"/>
    <mergeCell ref="J169:K169"/>
    <mergeCell ref="J170:K170"/>
    <mergeCell ref="J171:K171"/>
    <mergeCell ref="J172:K172"/>
    <mergeCell ref="J173:K173"/>
    <mergeCell ref="J163:K163"/>
    <mergeCell ref="J164:K164"/>
    <mergeCell ref="A165:J165"/>
    <mergeCell ref="J166:K166"/>
    <mergeCell ref="J167:K167"/>
    <mergeCell ref="J157:K157"/>
    <mergeCell ref="J158:K158"/>
    <mergeCell ref="J159:K159"/>
    <mergeCell ref="J160:K160"/>
    <mergeCell ref="J161:K161"/>
    <mergeCell ref="J162:K162"/>
    <mergeCell ref="J151:K151"/>
    <mergeCell ref="J152:K152"/>
    <mergeCell ref="J153:K153"/>
    <mergeCell ref="J154:K154"/>
    <mergeCell ref="J155:K155"/>
    <mergeCell ref="J156:K156"/>
    <mergeCell ref="J145:K145"/>
    <mergeCell ref="J146:K146"/>
    <mergeCell ref="J147:K147"/>
    <mergeCell ref="J148:K148"/>
    <mergeCell ref="J149:K149"/>
    <mergeCell ref="J150:K150"/>
    <mergeCell ref="J140:K140"/>
    <mergeCell ref="J141:K141"/>
    <mergeCell ref="J142:K142"/>
    <mergeCell ref="A143:J143"/>
    <mergeCell ref="J144:K144"/>
    <mergeCell ref="J134:K134"/>
    <mergeCell ref="J135:K135"/>
    <mergeCell ref="J136:K136"/>
    <mergeCell ref="J137:K137"/>
    <mergeCell ref="J138:K138"/>
    <mergeCell ref="J139:K139"/>
    <mergeCell ref="J128:K128"/>
    <mergeCell ref="J129:K129"/>
    <mergeCell ref="J130:K130"/>
    <mergeCell ref="J131:K131"/>
    <mergeCell ref="J132:K132"/>
    <mergeCell ref="J133:K133"/>
    <mergeCell ref="J123:K123"/>
    <mergeCell ref="J124:K124"/>
    <mergeCell ref="J125:K125"/>
    <mergeCell ref="J126:K126"/>
    <mergeCell ref="J127:K127"/>
    <mergeCell ref="J117:K117"/>
    <mergeCell ref="J118:K118"/>
    <mergeCell ref="J119:K119"/>
    <mergeCell ref="J120:K120"/>
    <mergeCell ref="J121:K121"/>
    <mergeCell ref="A122:J122"/>
    <mergeCell ref="J111:K111"/>
    <mergeCell ref="J112:K112"/>
    <mergeCell ref="J113:K113"/>
    <mergeCell ref="J114:K114"/>
    <mergeCell ref="J115:K115"/>
    <mergeCell ref="J116:K116"/>
    <mergeCell ref="J105:K105"/>
    <mergeCell ref="J106:K106"/>
    <mergeCell ref="J107:K107"/>
    <mergeCell ref="J108:K108"/>
    <mergeCell ref="J109:K109"/>
    <mergeCell ref="J110:K110"/>
    <mergeCell ref="J100:K100"/>
    <mergeCell ref="A101:J101"/>
    <mergeCell ref="J102:K102"/>
    <mergeCell ref="J103:K103"/>
    <mergeCell ref="J104:K104"/>
    <mergeCell ref="J94:K94"/>
    <mergeCell ref="J95:K95"/>
    <mergeCell ref="J96:K96"/>
    <mergeCell ref="J97:K97"/>
    <mergeCell ref="J98:K98"/>
    <mergeCell ref="J99:K99"/>
    <mergeCell ref="J88:K88"/>
    <mergeCell ref="J89:K89"/>
    <mergeCell ref="J90:K90"/>
    <mergeCell ref="J91:K91"/>
    <mergeCell ref="J92:K92"/>
    <mergeCell ref="J93:K93"/>
    <mergeCell ref="J82:K82"/>
    <mergeCell ref="J83:K83"/>
    <mergeCell ref="J84:K84"/>
    <mergeCell ref="J85:K85"/>
    <mergeCell ref="J86:K86"/>
    <mergeCell ref="J87:K87"/>
    <mergeCell ref="J77:K77"/>
    <mergeCell ref="J78:K78"/>
    <mergeCell ref="J79:K79"/>
    <mergeCell ref="J80:K80"/>
    <mergeCell ref="A81:J81"/>
    <mergeCell ref="J71:K71"/>
    <mergeCell ref="J72:K72"/>
    <mergeCell ref="J73:K73"/>
    <mergeCell ref="J74:K74"/>
    <mergeCell ref="J75:K75"/>
    <mergeCell ref="J76:K76"/>
    <mergeCell ref="J65:K65"/>
    <mergeCell ref="J66:K66"/>
    <mergeCell ref="J67:K67"/>
    <mergeCell ref="J68:K68"/>
    <mergeCell ref="J69:K69"/>
    <mergeCell ref="J70:K70"/>
    <mergeCell ref="J59:K59"/>
    <mergeCell ref="J60:K60"/>
    <mergeCell ref="J61:K61"/>
    <mergeCell ref="J62:K62"/>
    <mergeCell ref="J63:K63"/>
    <mergeCell ref="J64:K64"/>
    <mergeCell ref="J53:K53"/>
    <mergeCell ref="J54:K54"/>
    <mergeCell ref="J55:K55"/>
    <mergeCell ref="J56:K56"/>
    <mergeCell ref="J57:K57"/>
    <mergeCell ref="J58:K58"/>
    <mergeCell ref="J48:K48"/>
    <mergeCell ref="J49:K49"/>
    <mergeCell ref="A50:J50"/>
    <mergeCell ref="J51:K51"/>
    <mergeCell ref="J52:K52"/>
    <mergeCell ref="J42:K42"/>
    <mergeCell ref="J43:K43"/>
    <mergeCell ref="J44:K44"/>
    <mergeCell ref="J45:K45"/>
    <mergeCell ref="J46:K46"/>
    <mergeCell ref="J47:K47"/>
    <mergeCell ref="J40:K40"/>
    <mergeCell ref="J41:K41"/>
    <mergeCell ref="J34:K34"/>
    <mergeCell ref="J35:K35"/>
    <mergeCell ref="J36:K36"/>
    <mergeCell ref="J37:K37"/>
    <mergeCell ref="J38:K38"/>
    <mergeCell ref="J39:K39"/>
    <mergeCell ref="J29:K29"/>
    <mergeCell ref="J30:K30"/>
    <mergeCell ref="J31:K31"/>
    <mergeCell ref="J32:K32"/>
    <mergeCell ref="A33:J33"/>
    <mergeCell ref="J24:K24"/>
    <mergeCell ref="J25:K25"/>
    <mergeCell ref="J26:K26"/>
    <mergeCell ref="J27:K27"/>
    <mergeCell ref="J28:K28"/>
    <mergeCell ref="J19:K19"/>
    <mergeCell ref="J20:K20"/>
    <mergeCell ref="J22:K22"/>
    <mergeCell ref="J23:K23"/>
    <mergeCell ref="A21:J21"/>
    <mergeCell ref="J13:K13"/>
    <mergeCell ref="J14:K14"/>
    <mergeCell ref="J15:K15"/>
    <mergeCell ref="J16:K16"/>
    <mergeCell ref="J17:K17"/>
    <mergeCell ref="J18:K18"/>
    <mergeCell ref="J8:K8"/>
    <mergeCell ref="J9:K9"/>
    <mergeCell ref="J10:K10"/>
    <mergeCell ref="J11:K11"/>
    <mergeCell ref="J12:K12"/>
    <mergeCell ref="J6:K6"/>
    <mergeCell ref="J7:K7"/>
    <mergeCell ref="D4:K4"/>
    <mergeCell ref="A5:K5"/>
    <mergeCell ref="B1:C4"/>
    <mergeCell ref="D1:K1"/>
    <mergeCell ref="D2:K2"/>
    <mergeCell ref="D3:K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32"/>
  <sheetViews>
    <sheetView topLeftCell="A3026" workbookViewId="0">
      <selection activeCell="G3037" sqref="G3037"/>
    </sheetView>
  </sheetViews>
  <sheetFormatPr defaultRowHeight="12.75"/>
  <cols>
    <col min="1" max="1" width="10.28515625" style="4" customWidth="1"/>
    <col min="2" max="2" width="11.5703125" style="4" customWidth="1"/>
    <col min="3" max="3" width="9.85546875" style="4" customWidth="1"/>
    <col min="4" max="4" width="9" style="4" customWidth="1"/>
    <col min="5" max="5" width="16.28515625" style="4" customWidth="1"/>
    <col min="6" max="6" width="77" style="4" customWidth="1"/>
    <col min="7" max="7" width="16.28515625" style="4" customWidth="1"/>
    <col min="8" max="8" width="14.42578125" style="4" customWidth="1"/>
    <col min="9" max="9" width="15.85546875" style="4" customWidth="1"/>
    <col min="10" max="10" width="0.140625" style="4" customWidth="1"/>
    <col min="11" max="11" width="12" style="3" bestFit="1" customWidth="1"/>
    <col min="12" max="12" width="11" style="4" bestFit="1" customWidth="1"/>
    <col min="13" max="255" width="9.140625" style="4"/>
    <col min="256" max="256" width="10.28515625" style="4" customWidth="1"/>
    <col min="257" max="257" width="7.5703125" style="4" customWidth="1"/>
    <col min="258" max="258" width="9.85546875" style="4" customWidth="1"/>
    <col min="259" max="259" width="9" style="4" customWidth="1"/>
    <col min="260" max="260" width="13.5703125" style="4" customWidth="1"/>
    <col min="261" max="261" width="40.140625" style="4" customWidth="1"/>
    <col min="262" max="262" width="12.42578125" style="4" customWidth="1"/>
    <col min="263" max="263" width="16.28515625" style="4" customWidth="1"/>
    <col min="264" max="264" width="14.42578125" style="4" customWidth="1"/>
    <col min="265" max="265" width="12.7109375" style="4" customWidth="1"/>
    <col min="266" max="266" width="0.140625" style="4" customWidth="1"/>
    <col min="267" max="267" width="12" style="4" bestFit="1" customWidth="1"/>
    <col min="268" max="268" width="11" style="4" bestFit="1" customWidth="1"/>
    <col min="269" max="511" width="9.140625" style="4"/>
    <col min="512" max="512" width="10.28515625" style="4" customWidth="1"/>
    <col min="513" max="513" width="7.5703125" style="4" customWidth="1"/>
    <col min="514" max="514" width="9.85546875" style="4" customWidth="1"/>
    <col min="515" max="515" width="9" style="4" customWidth="1"/>
    <col min="516" max="516" width="13.5703125" style="4" customWidth="1"/>
    <col min="517" max="517" width="40.140625" style="4" customWidth="1"/>
    <col min="518" max="518" width="12.42578125" style="4" customWidth="1"/>
    <col min="519" max="519" width="16.28515625" style="4" customWidth="1"/>
    <col min="520" max="520" width="14.42578125" style="4" customWidth="1"/>
    <col min="521" max="521" width="12.7109375" style="4" customWidth="1"/>
    <col min="522" max="522" width="0.140625" style="4" customWidth="1"/>
    <col min="523" max="523" width="12" style="4" bestFit="1" customWidth="1"/>
    <col min="524" max="524" width="11" style="4" bestFit="1" customWidth="1"/>
    <col min="525" max="767" width="9.140625" style="4"/>
    <col min="768" max="768" width="10.28515625" style="4" customWidth="1"/>
    <col min="769" max="769" width="7.5703125" style="4" customWidth="1"/>
    <col min="770" max="770" width="9.85546875" style="4" customWidth="1"/>
    <col min="771" max="771" width="9" style="4" customWidth="1"/>
    <col min="772" max="772" width="13.5703125" style="4" customWidth="1"/>
    <col min="773" max="773" width="40.140625" style="4" customWidth="1"/>
    <col min="774" max="774" width="12.42578125" style="4" customWidth="1"/>
    <col min="775" max="775" width="16.28515625" style="4" customWidth="1"/>
    <col min="776" max="776" width="14.42578125" style="4" customWidth="1"/>
    <col min="777" max="777" width="12.7109375" style="4" customWidth="1"/>
    <col min="778" max="778" width="0.140625" style="4" customWidth="1"/>
    <col min="779" max="779" width="12" style="4" bestFit="1" customWidth="1"/>
    <col min="780" max="780" width="11" style="4" bestFit="1" customWidth="1"/>
    <col min="781" max="1023" width="9.140625" style="4"/>
    <col min="1024" max="1024" width="10.28515625" style="4" customWidth="1"/>
    <col min="1025" max="1025" width="7.5703125" style="4" customWidth="1"/>
    <col min="1026" max="1026" width="9.85546875" style="4" customWidth="1"/>
    <col min="1027" max="1027" width="9" style="4" customWidth="1"/>
    <col min="1028" max="1028" width="13.5703125" style="4" customWidth="1"/>
    <col min="1029" max="1029" width="40.140625" style="4" customWidth="1"/>
    <col min="1030" max="1030" width="12.42578125" style="4" customWidth="1"/>
    <col min="1031" max="1031" width="16.28515625" style="4" customWidth="1"/>
    <col min="1032" max="1032" width="14.42578125" style="4" customWidth="1"/>
    <col min="1033" max="1033" width="12.7109375" style="4" customWidth="1"/>
    <col min="1034" max="1034" width="0.140625" style="4" customWidth="1"/>
    <col min="1035" max="1035" width="12" style="4" bestFit="1" customWidth="1"/>
    <col min="1036" max="1036" width="11" style="4" bestFit="1" customWidth="1"/>
    <col min="1037" max="1279" width="9.140625" style="4"/>
    <col min="1280" max="1280" width="10.28515625" style="4" customWidth="1"/>
    <col min="1281" max="1281" width="7.5703125" style="4" customWidth="1"/>
    <col min="1282" max="1282" width="9.85546875" style="4" customWidth="1"/>
    <col min="1283" max="1283" width="9" style="4" customWidth="1"/>
    <col min="1284" max="1284" width="13.5703125" style="4" customWidth="1"/>
    <col min="1285" max="1285" width="40.140625" style="4" customWidth="1"/>
    <col min="1286" max="1286" width="12.42578125" style="4" customWidth="1"/>
    <col min="1287" max="1287" width="16.28515625" style="4" customWidth="1"/>
    <col min="1288" max="1288" width="14.42578125" style="4" customWidth="1"/>
    <col min="1289" max="1289" width="12.7109375" style="4" customWidth="1"/>
    <col min="1290" max="1290" width="0.140625" style="4" customWidth="1"/>
    <col min="1291" max="1291" width="12" style="4" bestFit="1" customWidth="1"/>
    <col min="1292" max="1292" width="11" style="4" bestFit="1" customWidth="1"/>
    <col min="1293" max="1535" width="9.140625" style="4"/>
    <col min="1536" max="1536" width="10.28515625" style="4" customWidth="1"/>
    <col min="1537" max="1537" width="7.5703125" style="4" customWidth="1"/>
    <col min="1538" max="1538" width="9.85546875" style="4" customWidth="1"/>
    <col min="1539" max="1539" width="9" style="4" customWidth="1"/>
    <col min="1540" max="1540" width="13.5703125" style="4" customWidth="1"/>
    <col min="1541" max="1541" width="40.140625" style="4" customWidth="1"/>
    <col min="1542" max="1542" width="12.42578125" style="4" customWidth="1"/>
    <col min="1543" max="1543" width="16.28515625" style="4" customWidth="1"/>
    <col min="1544" max="1544" width="14.42578125" style="4" customWidth="1"/>
    <col min="1545" max="1545" width="12.7109375" style="4" customWidth="1"/>
    <col min="1546" max="1546" width="0.140625" style="4" customWidth="1"/>
    <col min="1547" max="1547" width="12" style="4" bestFit="1" customWidth="1"/>
    <col min="1548" max="1548" width="11" style="4" bestFit="1" customWidth="1"/>
    <col min="1549" max="1791" width="9.140625" style="4"/>
    <col min="1792" max="1792" width="10.28515625" style="4" customWidth="1"/>
    <col min="1793" max="1793" width="7.5703125" style="4" customWidth="1"/>
    <col min="1794" max="1794" width="9.85546875" style="4" customWidth="1"/>
    <col min="1795" max="1795" width="9" style="4" customWidth="1"/>
    <col min="1796" max="1796" width="13.5703125" style="4" customWidth="1"/>
    <col min="1797" max="1797" width="40.140625" style="4" customWidth="1"/>
    <col min="1798" max="1798" width="12.42578125" style="4" customWidth="1"/>
    <col min="1799" max="1799" width="16.28515625" style="4" customWidth="1"/>
    <col min="1800" max="1800" width="14.42578125" style="4" customWidth="1"/>
    <col min="1801" max="1801" width="12.7109375" style="4" customWidth="1"/>
    <col min="1802" max="1802" width="0.140625" style="4" customWidth="1"/>
    <col min="1803" max="1803" width="12" style="4" bestFit="1" customWidth="1"/>
    <col min="1804" max="1804" width="11" style="4" bestFit="1" customWidth="1"/>
    <col min="1805" max="2047" width="9.140625" style="4"/>
    <col min="2048" max="2048" width="10.28515625" style="4" customWidth="1"/>
    <col min="2049" max="2049" width="7.5703125" style="4" customWidth="1"/>
    <col min="2050" max="2050" width="9.85546875" style="4" customWidth="1"/>
    <col min="2051" max="2051" width="9" style="4" customWidth="1"/>
    <col min="2052" max="2052" width="13.5703125" style="4" customWidth="1"/>
    <col min="2053" max="2053" width="40.140625" style="4" customWidth="1"/>
    <col min="2054" max="2054" width="12.42578125" style="4" customWidth="1"/>
    <col min="2055" max="2055" width="16.28515625" style="4" customWidth="1"/>
    <col min="2056" max="2056" width="14.42578125" style="4" customWidth="1"/>
    <col min="2057" max="2057" width="12.7109375" style="4" customWidth="1"/>
    <col min="2058" max="2058" width="0.140625" style="4" customWidth="1"/>
    <col min="2059" max="2059" width="12" style="4" bestFit="1" customWidth="1"/>
    <col min="2060" max="2060" width="11" style="4" bestFit="1" customWidth="1"/>
    <col min="2061" max="2303" width="9.140625" style="4"/>
    <col min="2304" max="2304" width="10.28515625" style="4" customWidth="1"/>
    <col min="2305" max="2305" width="7.5703125" style="4" customWidth="1"/>
    <col min="2306" max="2306" width="9.85546875" style="4" customWidth="1"/>
    <col min="2307" max="2307" width="9" style="4" customWidth="1"/>
    <col min="2308" max="2308" width="13.5703125" style="4" customWidth="1"/>
    <col min="2309" max="2309" width="40.140625" style="4" customWidth="1"/>
    <col min="2310" max="2310" width="12.42578125" style="4" customWidth="1"/>
    <col min="2311" max="2311" width="16.28515625" style="4" customWidth="1"/>
    <col min="2312" max="2312" width="14.42578125" style="4" customWidth="1"/>
    <col min="2313" max="2313" width="12.7109375" style="4" customWidth="1"/>
    <col min="2314" max="2314" width="0.140625" style="4" customWidth="1"/>
    <col min="2315" max="2315" width="12" style="4" bestFit="1" customWidth="1"/>
    <col min="2316" max="2316" width="11" style="4" bestFit="1" customWidth="1"/>
    <col min="2317" max="2559" width="9.140625" style="4"/>
    <col min="2560" max="2560" width="10.28515625" style="4" customWidth="1"/>
    <col min="2561" max="2561" width="7.5703125" style="4" customWidth="1"/>
    <col min="2562" max="2562" width="9.85546875" style="4" customWidth="1"/>
    <col min="2563" max="2563" width="9" style="4" customWidth="1"/>
    <col min="2564" max="2564" width="13.5703125" style="4" customWidth="1"/>
    <col min="2565" max="2565" width="40.140625" style="4" customWidth="1"/>
    <col min="2566" max="2566" width="12.42578125" style="4" customWidth="1"/>
    <col min="2567" max="2567" width="16.28515625" style="4" customWidth="1"/>
    <col min="2568" max="2568" width="14.42578125" style="4" customWidth="1"/>
    <col min="2569" max="2569" width="12.7109375" style="4" customWidth="1"/>
    <col min="2570" max="2570" width="0.140625" style="4" customWidth="1"/>
    <col min="2571" max="2571" width="12" style="4" bestFit="1" customWidth="1"/>
    <col min="2572" max="2572" width="11" style="4" bestFit="1" customWidth="1"/>
    <col min="2573" max="2815" width="9.140625" style="4"/>
    <col min="2816" max="2816" width="10.28515625" style="4" customWidth="1"/>
    <col min="2817" max="2817" width="7.5703125" style="4" customWidth="1"/>
    <col min="2818" max="2818" width="9.85546875" style="4" customWidth="1"/>
    <col min="2819" max="2819" width="9" style="4" customWidth="1"/>
    <col min="2820" max="2820" width="13.5703125" style="4" customWidth="1"/>
    <col min="2821" max="2821" width="40.140625" style="4" customWidth="1"/>
    <col min="2822" max="2822" width="12.42578125" style="4" customWidth="1"/>
    <col min="2823" max="2823" width="16.28515625" style="4" customWidth="1"/>
    <col min="2824" max="2824" width="14.42578125" style="4" customWidth="1"/>
    <col min="2825" max="2825" width="12.7109375" style="4" customWidth="1"/>
    <col min="2826" max="2826" width="0.140625" style="4" customWidth="1"/>
    <col min="2827" max="2827" width="12" style="4" bestFit="1" customWidth="1"/>
    <col min="2828" max="2828" width="11" style="4" bestFit="1" customWidth="1"/>
    <col min="2829" max="3071" width="9.140625" style="4"/>
    <col min="3072" max="3072" width="10.28515625" style="4" customWidth="1"/>
    <col min="3073" max="3073" width="7.5703125" style="4" customWidth="1"/>
    <col min="3074" max="3074" width="9.85546875" style="4" customWidth="1"/>
    <col min="3075" max="3075" width="9" style="4" customWidth="1"/>
    <col min="3076" max="3076" width="13.5703125" style="4" customWidth="1"/>
    <col min="3077" max="3077" width="40.140625" style="4" customWidth="1"/>
    <col min="3078" max="3078" width="12.42578125" style="4" customWidth="1"/>
    <col min="3079" max="3079" width="16.28515625" style="4" customWidth="1"/>
    <col min="3080" max="3080" width="14.42578125" style="4" customWidth="1"/>
    <col min="3081" max="3081" width="12.7109375" style="4" customWidth="1"/>
    <col min="3082" max="3082" width="0.140625" style="4" customWidth="1"/>
    <col min="3083" max="3083" width="12" style="4" bestFit="1" customWidth="1"/>
    <col min="3084" max="3084" width="11" style="4" bestFit="1" customWidth="1"/>
    <col min="3085" max="3327" width="9.140625" style="4"/>
    <col min="3328" max="3328" width="10.28515625" style="4" customWidth="1"/>
    <col min="3329" max="3329" width="7.5703125" style="4" customWidth="1"/>
    <col min="3330" max="3330" width="9.85546875" style="4" customWidth="1"/>
    <col min="3331" max="3331" width="9" style="4" customWidth="1"/>
    <col min="3332" max="3332" width="13.5703125" style="4" customWidth="1"/>
    <col min="3333" max="3333" width="40.140625" style="4" customWidth="1"/>
    <col min="3334" max="3334" width="12.42578125" style="4" customWidth="1"/>
    <col min="3335" max="3335" width="16.28515625" style="4" customWidth="1"/>
    <col min="3336" max="3336" width="14.42578125" style="4" customWidth="1"/>
    <col min="3337" max="3337" width="12.7109375" style="4" customWidth="1"/>
    <col min="3338" max="3338" width="0.140625" style="4" customWidth="1"/>
    <col min="3339" max="3339" width="12" style="4" bestFit="1" customWidth="1"/>
    <col min="3340" max="3340" width="11" style="4" bestFit="1" customWidth="1"/>
    <col min="3341" max="3583" width="9.140625" style="4"/>
    <col min="3584" max="3584" width="10.28515625" style="4" customWidth="1"/>
    <col min="3585" max="3585" width="7.5703125" style="4" customWidth="1"/>
    <col min="3586" max="3586" width="9.85546875" style="4" customWidth="1"/>
    <col min="3587" max="3587" width="9" style="4" customWidth="1"/>
    <col min="3588" max="3588" width="13.5703125" style="4" customWidth="1"/>
    <col min="3589" max="3589" width="40.140625" style="4" customWidth="1"/>
    <col min="3590" max="3590" width="12.42578125" style="4" customWidth="1"/>
    <col min="3591" max="3591" width="16.28515625" style="4" customWidth="1"/>
    <col min="3592" max="3592" width="14.42578125" style="4" customWidth="1"/>
    <col min="3593" max="3593" width="12.7109375" style="4" customWidth="1"/>
    <col min="3594" max="3594" width="0.140625" style="4" customWidth="1"/>
    <col min="3595" max="3595" width="12" style="4" bestFit="1" customWidth="1"/>
    <col min="3596" max="3596" width="11" style="4" bestFit="1" customWidth="1"/>
    <col min="3597" max="3839" width="9.140625" style="4"/>
    <col min="3840" max="3840" width="10.28515625" style="4" customWidth="1"/>
    <col min="3841" max="3841" width="7.5703125" style="4" customWidth="1"/>
    <col min="3842" max="3842" width="9.85546875" style="4" customWidth="1"/>
    <col min="3843" max="3843" width="9" style="4" customWidth="1"/>
    <col min="3844" max="3844" width="13.5703125" style="4" customWidth="1"/>
    <col min="3845" max="3845" width="40.140625" style="4" customWidth="1"/>
    <col min="3846" max="3846" width="12.42578125" style="4" customWidth="1"/>
    <col min="3847" max="3847" width="16.28515625" style="4" customWidth="1"/>
    <col min="3848" max="3848" width="14.42578125" style="4" customWidth="1"/>
    <col min="3849" max="3849" width="12.7109375" style="4" customWidth="1"/>
    <col min="3850" max="3850" width="0.140625" style="4" customWidth="1"/>
    <col min="3851" max="3851" width="12" style="4" bestFit="1" customWidth="1"/>
    <col min="3852" max="3852" width="11" style="4" bestFit="1" customWidth="1"/>
    <col min="3853" max="4095" width="9.140625" style="4"/>
    <col min="4096" max="4096" width="10.28515625" style="4" customWidth="1"/>
    <col min="4097" max="4097" width="7.5703125" style="4" customWidth="1"/>
    <col min="4098" max="4098" width="9.85546875" style="4" customWidth="1"/>
    <col min="4099" max="4099" width="9" style="4" customWidth="1"/>
    <col min="4100" max="4100" width="13.5703125" style="4" customWidth="1"/>
    <col min="4101" max="4101" width="40.140625" style="4" customWidth="1"/>
    <col min="4102" max="4102" width="12.42578125" style="4" customWidth="1"/>
    <col min="4103" max="4103" width="16.28515625" style="4" customWidth="1"/>
    <col min="4104" max="4104" width="14.42578125" style="4" customWidth="1"/>
    <col min="4105" max="4105" width="12.7109375" style="4" customWidth="1"/>
    <col min="4106" max="4106" width="0.140625" style="4" customWidth="1"/>
    <col min="4107" max="4107" width="12" style="4" bestFit="1" customWidth="1"/>
    <col min="4108" max="4108" width="11" style="4" bestFit="1" customWidth="1"/>
    <col min="4109" max="4351" width="9.140625" style="4"/>
    <col min="4352" max="4352" width="10.28515625" style="4" customWidth="1"/>
    <col min="4353" max="4353" width="7.5703125" style="4" customWidth="1"/>
    <col min="4354" max="4354" width="9.85546875" style="4" customWidth="1"/>
    <col min="4355" max="4355" width="9" style="4" customWidth="1"/>
    <col min="4356" max="4356" width="13.5703125" style="4" customWidth="1"/>
    <col min="4357" max="4357" width="40.140625" style="4" customWidth="1"/>
    <col min="4358" max="4358" width="12.42578125" style="4" customWidth="1"/>
    <col min="4359" max="4359" width="16.28515625" style="4" customWidth="1"/>
    <col min="4360" max="4360" width="14.42578125" style="4" customWidth="1"/>
    <col min="4361" max="4361" width="12.7109375" style="4" customWidth="1"/>
    <col min="4362" max="4362" width="0.140625" style="4" customWidth="1"/>
    <col min="4363" max="4363" width="12" style="4" bestFit="1" customWidth="1"/>
    <col min="4364" max="4364" width="11" style="4" bestFit="1" customWidth="1"/>
    <col min="4365" max="4607" width="9.140625" style="4"/>
    <col min="4608" max="4608" width="10.28515625" style="4" customWidth="1"/>
    <col min="4609" max="4609" width="7.5703125" style="4" customWidth="1"/>
    <col min="4610" max="4610" width="9.85546875" style="4" customWidth="1"/>
    <col min="4611" max="4611" width="9" style="4" customWidth="1"/>
    <col min="4612" max="4612" width="13.5703125" style="4" customWidth="1"/>
    <col min="4613" max="4613" width="40.140625" style="4" customWidth="1"/>
    <col min="4614" max="4614" width="12.42578125" style="4" customWidth="1"/>
    <col min="4615" max="4615" width="16.28515625" style="4" customWidth="1"/>
    <col min="4616" max="4616" width="14.42578125" style="4" customWidth="1"/>
    <col min="4617" max="4617" width="12.7109375" style="4" customWidth="1"/>
    <col min="4618" max="4618" width="0.140625" style="4" customWidth="1"/>
    <col min="4619" max="4619" width="12" style="4" bestFit="1" customWidth="1"/>
    <col min="4620" max="4620" width="11" style="4" bestFit="1" customWidth="1"/>
    <col min="4621" max="4863" width="9.140625" style="4"/>
    <col min="4864" max="4864" width="10.28515625" style="4" customWidth="1"/>
    <col min="4865" max="4865" width="7.5703125" style="4" customWidth="1"/>
    <col min="4866" max="4866" width="9.85546875" style="4" customWidth="1"/>
    <col min="4867" max="4867" width="9" style="4" customWidth="1"/>
    <col min="4868" max="4868" width="13.5703125" style="4" customWidth="1"/>
    <col min="4869" max="4869" width="40.140625" style="4" customWidth="1"/>
    <col min="4870" max="4870" width="12.42578125" style="4" customWidth="1"/>
    <col min="4871" max="4871" width="16.28515625" style="4" customWidth="1"/>
    <col min="4872" max="4872" width="14.42578125" style="4" customWidth="1"/>
    <col min="4873" max="4873" width="12.7109375" style="4" customWidth="1"/>
    <col min="4874" max="4874" width="0.140625" style="4" customWidth="1"/>
    <col min="4875" max="4875" width="12" style="4" bestFit="1" customWidth="1"/>
    <col min="4876" max="4876" width="11" style="4" bestFit="1" customWidth="1"/>
    <col min="4877" max="5119" width="9.140625" style="4"/>
    <col min="5120" max="5120" width="10.28515625" style="4" customWidth="1"/>
    <col min="5121" max="5121" width="7.5703125" style="4" customWidth="1"/>
    <col min="5122" max="5122" width="9.85546875" style="4" customWidth="1"/>
    <col min="5123" max="5123" width="9" style="4" customWidth="1"/>
    <col min="5124" max="5124" width="13.5703125" style="4" customWidth="1"/>
    <col min="5125" max="5125" width="40.140625" style="4" customWidth="1"/>
    <col min="5126" max="5126" width="12.42578125" style="4" customWidth="1"/>
    <col min="5127" max="5127" width="16.28515625" style="4" customWidth="1"/>
    <col min="5128" max="5128" width="14.42578125" style="4" customWidth="1"/>
    <col min="5129" max="5129" width="12.7109375" style="4" customWidth="1"/>
    <col min="5130" max="5130" width="0.140625" style="4" customWidth="1"/>
    <col min="5131" max="5131" width="12" style="4" bestFit="1" customWidth="1"/>
    <col min="5132" max="5132" width="11" style="4" bestFit="1" customWidth="1"/>
    <col min="5133" max="5375" width="9.140625" style="4"/>
    <col min="5376" max="5376" width="10.28515625" style="4" customWidth="1"/>
    <col min="5377" max="5377" width="7.5703125" style="4" customWidth="1"/>
    <col min="5378" max="5378" width="9.85546875" style="4" customWidth="1"/>
    <col min="5379" max="5379" width="9" style="4" customWidth="1"/>
    <col min="5380" max="5380" width="13.5703125" style="4" customWidth="1"/>
    <col min="5381" max="5381" width="40.140625" style="4" customWidth="1"/>
    <col min="5382" max="5382" width="12.42578125" style="4" customWidth="1"/>
    <col min="5383" max="5383" width="16.28515625" style="4" customWidth="1"/>
    <col min="5384" max="5384" width="14.42578125" style="4" customWidth="1"/>
    <col min="5385" max="5385" width="12.7109375" style="4" customWidth="1"/>
    <col min="5386" max="5386" width="0.140625" style="4" customWidth="1"/>
    <col min="5387" max="5387" width="12" style="4" bestFit="1" customWidth="1"/>
    <col min="5388" max="5388" width="11" style="4" bestFit="1" customWidth="1"/>
    <col min="5389" max="5631" width="9.140625" style="4"/>
    <col min="5632" max="5632" width="10.28515625" style="4" customWidth="1"/>
    <col min="5633" max="5633" width="7.5703125" style="4" customWidth="1"/>
    <col min="5634" max="5634" width="9.85546875" style="4" customWidth="1"/>
    <col min="5635" max="5635" width="9" style="4" customWidth="1"/>
    <col min="5636" max="5636" width="13.5703125" style="4" customWidth="1"/>
    <col min="5637" max="5637" width="40.140625" style="4" customWidth="1"/>
    <col min="5638" max="5638" width="12.42578125" style="4" customWidth="1"/>
    <col min="5639" max="5639" width="16.28515625" style="4" customWidth="1"/>
    <col min="5640" max="5640" width="14.42578125" style="4" customWidth="1"/>
    <col min="5641" max="5641" width="12.7109375" style="4" customWidth="1"/>
    <col min="5642" max="5642" width="0.140625" style="4" customWidth="1"/>
    <col min="5643" max="5643" width="12" style="4" bestFit="1" customWidth="1"/>
    <col min="5644" max="5644" width="11" style="4" bestFit="1" customWidth="1"/>
    <col min="5645" max="5887" width="9.140625" style="4"/>
    <col min="5888" max="5888" width="10.28515625" style="4" customWidth="1"/>
    <col min="5889" max="5889" width="7.5703125" style="4" customWidth="1"/>
    <col min="5890" max="5890" width="9.85546875" style="4" customWidth="1"/>
    <col min="5891" max="5891" width="9" style="4" customWidth="1"/>
    <col min="5892" max="5892" width="13.5703125" style="4" customWidth="1"/>
    <col min="5893" max="5893" width="40.140625" style="4" customWidth="1"/>
    <col min="5894" max="5894" width="12.42578125" style="4" customWidth="1"/>
    <col min="5895" max="5895" width="16.28515625" style="4" customWidth="1"/>
    <col min="5896" max="5896" width="14.42578125" style="4" customWidth="1"/>
    <col min="5897" max="5897" width="12.7109375" style="4" customWidth="1"/>
    <col min="5898" max="5898" width="0.140625" style="4" customWidth="1"/>
    <col min="5899" max="5899" width="12" style="4" bestFit="1" customWidth="1"/>
    <col min="5900" max="5900" width="11" style="4" bestFit="1" customWidth="1"/>
    <col min="5901" max="6143" width="9.140625" style="4"/>
    <col min="6144" max="6144" width="10.28515625" style="4" customWidth="1"/>
    <col min="6145" max="6145" width="7.5703125" style="4" customWidth="1"/>
    <col min="6146" max="6146" width="9.85546875" style="4" customWidth="1"/>
    <col min="6147" max="6147" width="9" style="4" customWidth="1"/>
    <col min="6148" max="6148" width="13.5703125" style="4" customWidth="1"/>
    <col min="6149" max="6149" width="40.140625" style="4" customWidth="1"/>
    <col min="6150" max="6150" width="12.42578125" style="4" customWidth="1"/>
    <col min="6151" max="6151" width="16.28515625" style="4" customWidth="1"/>
    <col min="6152" max="6152" width="14.42578125" style="4" customWidth="1"/>
    <col min="6153" max="6153" width="12.7109375" style="4" customWidth="1"/>
    <col min="6154" max="6154" width="0.140625" style="4" customWidth="1"/>
    <col min="6155" max="6155" width="12" style="4" bestFit="1" customWidth="1"/>
    <col min="6156" max="6156" width="11" style="4" bestFit="1" customWidth="1"/>
    <col min="6157" max="6399" width="9.140625" style="4"/>
    <col min="6400" max="6400" width="10.28515625" style="4" customWidth="1"/>
    <col min="6401" max="6401" width="7.5703125" style="4" customWidth="1"/>
    <col min="6402" max="6402" width="9.85546875" style="4" customWidth="1"/>
    <col min="6403" max="6403" width="9" style="4" customWidth="1"/>
    <col min="6404" max="6404" width="13.5703125" style="4" customWidth="1"/>
    <col min="6405" max="6405" width="40.140625" style="4" customWidth="1"/>
    <col min="6406" max="6406" width="12.42578125" style="4" customWidth="1"/>
    <col min="6407" max="6407" width="16.28515625" style="4" customWidth="1"/>
    <col min="6408" max="6408" width="14.42578125" style="4" customWidth="1"/>
    <col min="6409" max="6409" width="12.7109375" style="4" customWidth="1"/>
    <col min="6410" max="6410" width="0.140625" style="4" customWidth="1"/>
    <col min="6411" max="6411" width="12" style="4" bestFit="1" customWidth="1"/>
    <col min="6412" max="6412" width="11" style="4" bestFit="1" customWidth="1"/>
    <col min="6413" max="6655" width="9.140625" style="4"/>
    <col min="6656" max="6656" width="10.28515625" style="4" customWidth="1"/>
    <col min="6657" max="6657" width="7.5703125" style="4" customWidth="1"/>
    <col min="6658" max="6658" width="9.85546875" style="4" customWidth="1"/>
    <col min="6659" max="6659" width="9" style="4" customWidth="1"/>
    <col min="6660" max="6660" width="13.5703125" style="4" customWidth="1"/>
    <col min="6661" max="6661" width="40.140625" style="4" customWidth="1"/>
    <col min="6662" max="6662" width="12.42578125" style="4" customWidth="1"/>
    <col min="6663" max="6663" width="16.28515625" style="4" customWidth="1"/>
    <col min="6664" max="6664" width="14.42578125" style="4" customWidth="1"/>
    <col min="6665" max="6665" width="12.7109375" style="4" customWidth="1"/>
    <col min="6666" max="6666" width="0.140625" style="4" customWidth="1"/>
    <col min="6667" max="6667" width="12" style="4" bestFit="1" customWidth="1"/>
    <col min="6668" max="6668" width="11" style="4" bestFit="1" customWidth="1"/>
    <col min="6669" max="6911" width="9.140625" style="4"/>
    <col min="6912" max="6912" width="10.28515625" style="4" customWidth="1"/>
    <col min="6913" max="6913" width="7.5703125" style="4" customWidth="1"/>
    <col min="6914" max="6914" width="9.85546875" style="4" customWidth="1"/>
    <col min="6915" max="6915" width="9" style="4" customWidth="1"/>
    <col min="6916" max="6916" width="13.5703125" style="4" customWidth="1"/>
    <col min="6917" max="6917" width="40.140625" style="4" customWidth="1"/>
    <col min="6918" max="6918" width="12.42578125" style="4" customWidth="1"/>
    <col min="6919" max="6919" width="16.28515625" style="4" customWidth="1"/>
    <col min="6920" max="6920" width="14.42578125" style="4" customWidth="1"/>
    <col min="6921" max="6921" width="12.7109375" style="4" customWidth="1"/>
    <col min="6922" max="6922" width="0.140625" style="4" customWidth="1"/>
    <col min="6923" max="6923" width="12" style="4" bestFit="1" customWidth="1"/>
    <col min="6924" max="6924" width="11" style="4" bestFit="1" customWidth="1"/>
    <col min="6925" max="7167" width="9.140625" style="4"/>
    <col min="7168" max="7168" width="10.28515625" style="4" customWidth="1"/>
    <col min="7169" max="7169" width="7.5703125" style="4" customWidth="1"/>
    <col min="7170" max="7170" width="9.85546875" style="4" customWidth="1"/>
    <col min="7171" max="7171" width="9" style="4" customWidth="1"/>
    <col min="7172" max="7172" width="13.5703125" style="4" customWidth="1"/>
    <col min="7173" max="7173" width="40.140625" style="4" customWidth="1"/>
    <col min="7174" max="7174" width="12.42578125" style="4" customWidth="1"/>
    <col min="7175" max="7175" width="16.28515625" style="4" customWidth="1"/>
    <col min="7176" max="7176" width="14.42578125" style="4" customWidth="1"/>
    <col min="7177" max="7177" width="12.7109375" style="4" customWidth="1"/>
    <col min="7178" max="7178" width="0.140625" style="4" customWidth="1"/>
    <col min="7179" max="7179" width="12" style="4" bestFit="1" customWidth="1"/>
    <col min="7180" max="7180" width="11" style="4" bestFit="1" customWidth="1"/>
    <col min="7181" max="7423" width="9.140625" style="4"/>
    <col min="7424" max="7424" width="10.28515625" style="4" customWidth="1"/>
    <col min="7425" max="7425" width="7.5703125" style="4" customWidth="1"/>
    <col min="7426" max="7426" width="9.85546875" style="4" customWidth="1"/>
    <col min="7427" max="7427" width="9" style="4" customWidth="1"/>
    <col min="7428" max="7428" width="13.5703125" style="4" customWidth="1"/>
    <col min="7429" max="7429" width="40.140625" style="4" customWidth="1"/>
    <col min="7430" max="7430" width="12.42578125" style="4" customWidth="1"/>
    <col min="7431" max="7431" width="16.28515625" style="4" customWidth="1"/>
    <col min="7432" max="7432" width="14.42578125" style="4" customWidth="1"/>
    <col min="7433" max="7433" width="12.7109375" style="4" customWidth="1"/>
    <col min="7434" max="7434" width="0.140625" style="4" customWidth="1"/>
    <col min="7435" max="7435" width="12" style="4" bestFit="1" customWidth="1"/>
    <col min="7436" max="7436" width="11" style="4" bestFit="1" customWidth="1"/>
    <col min="7437" max="7679" width="9.140625" style="4"/>
    <col min="7680" max="7680" width="10.28515625" style="4" customWidth="1"/>
    <col min="7681" max="7681" width="7.5703125" style="4" customWidth="1"/>
    <col min="7682" max="7682" width="9.85546875" style="4" customWidth="1"/>
    <col min="7683" max="7683" width="9" style="4" customWidth="1"/>
    <col min="7684" max="7684" width="13.5703125" style="4" customWidth="1"/>
    <col min="7685" max="7685" width="40.140625" style="4" customWidth="1"/>
    <col min="7686" max="7686" width="12.42578125" style="4" customWidth="1"/>
    <col min="7687" max="7687" width="16.28515625" style="4" customWidth="1"/>
    <col min="7688" max="7688" width="14.42578125" style="4" customWidth="1"/>
    <col min="7689" max="7689" width="12.7109375" style="4" customWidth="1"/>
    <col min="7690" max="7690" width="0.140625" style="4" customWidth="1"/>
    <col min="7691" max="7691" width="12" style="4" bestFit="1" customWidth="1"/>
    <col min="7692" max="7692" width="11" style="4" bestFit="1" customWidth="1"/>
    <col min="7693" max="7935" width="9.140625" style="4"/>
    <col min="7936" max="7936" width="10.28515625" style="4" customWidth="1"/>
    <col min="7937" max="7937" width="7.5703125" style="4" customWidth="1"/>
    <col min="7938" max="7938" width="9.85546875" style="4" customWidth="1"/>
    <col min="7939" max="7939" width="9" style="4" customWidth="1"/>
    <col min="7940" max="7940" width="13.5703125" style="4" customWidth="1"/>
    <col min="7941" max="7941" width="40.140625" style="4" customWidth="1"/>
    <col min="7942" max="7942" width="12.42578125" style="4" customWidth="1"/>
    <col min="7943" max="7943" width="16.28515625" style="4" customWidth="1"/>
    <col min="7944" max="7944" width="14.42578125" style="4" customWidth="1"/>
    <col min="7945" max="7945" width="12.7109375" style="4" customWidth="1"/>
    <col min="7946" max="7946" width="0.140625" style="4" customWidth="1"/>
    <col min="7947" max="7947" width="12" style="4" bestFit="1" customWidth="1"/>
    <col min="7948" max="7948" width="11" style="4" bestFit="1" customWidth="1"/>
    <col min="7949" max="8191" width="9.140625" style="4"/>
    <col min="8192" max="8192" width="10.28515625" style="4" customWidth="1"/>
    <col min="8193" max="8193" width="7.5703125" style="4" customWidth="1"/>
    <col min="8194" max="8194" width="9.85546875" style="4" customWidth="1"/>
    <col min="8195" max="8195" width="9" style="4" customWidth="1"/>
    <col min="8196" max="8196" width="13.5703125" style="4" customWidth="1"/>
    <col min="8197" max="8197" width="40.140625" style="4" customWidth="1"/>
    <col min="8198" max="8198" width="12.42578125" style="4" customWidth="1"/>
    <col min="8199" max="8199" width="16.28515625" style="4" customWidth="1"/>
    <col min="8200" max="8200" width="14.42578125" style="4" customWidth="1"/>
    <col min="8201" max="8201" width="12.7109375" style="4" customWidth="1"/>
    <col min="8202" max="8202" width="0.140625" style="4" customWidth="1"/>
    <col min="8203" max="8203" width="12" style="4" bestFit="1" customWidth="1"/>
    <col min="8204" max="8204" width="11" style="4" bestFit="1" customWidth="1"/>
    <col min="8205" max="8447" width="9.140625" style="4"/>
    <col min="8448" max="8448" width="10.28515625" style="4" customWidth="1"/>
    <col min="8449" max="8449" width="7.5703125" style="4" customWidth="1"/>
    <col min="8450" max="8450" width="9.85546875" style="4" customWidth="1"/>
    <col min="8451" max="8451" width="9" style="4" customWidth="1"/>
    <col min="8452" max="8452" width="13.5703125" style="4" customWidth="1"/>
    <col min="8453" max="8453" width="40.140625" style="4" customWidth="1"/>
    <col min="8454" max="8454" width="12.42578125" style="4" customWidth="1"/>
    <col min="8455" max="8455" width="16.28515625" style="4" customWidth="1"/>
    <col min="8456" max="8456" width="14.42578125" style="4" customWidth="1"/>
    <col min="8457" max="8457" width="12.7109375" style="4" customWidth="1"/>
    <col min="8458" max="8458" width="0.140625" style="4" customWidth="1"/>
    <col min="8459" max="8459" width="12" style="4" bestFit="1" customWidth="1"/>
    <col min="8460" max="8460" width="11" style="4" bestFit="1" customWidth="1"/>
    <col min="8461" max="8703" width="9.140625" style="4"/>
    <col min="8704" max="8704" width="10.28515625" style="4" customWidth="1"/>
    <col min="8705" max="8705" width="7.5703125" style="4" customWidth="1"/>
    <col min="8706" max="8706" width="9.85546875" style="4" customWidth="1"/>
    <col min="8707" max="8707" width="9" style="4" customWidth="1"/>
    <col min="8708" max="8708" width="13.5703125" style="4" customWidth="1"/>
    <col min="8709" max="8709" width="40.140625" style="4" customWidth="1"/>
    <col min="8710" max="8710" width="12.42578125" style="4" customWidth="1"/>
    <col min="8711" max="8711" width="16.28515625" style="4" customWidth="1"/>
    <col min="8712" max="8712" width="14.42578125" style="4" customWidth="1"/>
    <col min="8713" max="8713" width="12.7109375" style="4" customWidth="1"/>
    <col min="8714" max="8714" width="0.140625" style="4" customWidth="1"/>
    <col min="8715" max="8715" width="12" style="4" bestFit="1" customWidth="1"/>
    <col min="8716" max="8716" width="11" style="4" bestFit="1" customWidth="1"/>
    <col min="8717" max="8959" width="9.140625" style="4"/>
    <col min="8960" max="8960" width="10.28515625" style="4" customWidth="1"/>
    <col min="8961" max="8961" width="7.5703125" style="4" customWidth="1"/>
    <col min="8962" max="8962" width="9.85546875" style="4" customWidth="1"/>
    <col min="8963" max="8963" width="9" style="4" customWidth="1"/>
    <col min="8964" max="8964" width="13.5703125" style="4" customWidth="1"/>
    <col min="8965" max="8965" width="40.140625" style="4" customWidth="1"/>
    <col min="8966" max="8966" width="12.42578125" style="4" customWidth="1"/>
    <col min="8967" max="8967" width="16.28515625" style="4" customWidth="1"/>
    <col min="8968" max="8968" width="14.42578125" style="4" customWidth="1"/>
    <col min="8969" max="8969" width="12.7109375" style="4" customWidth="1"/>
    <col min="8970" max="8970" width="0.140625" style="4" customWidth="1"/>
    <col min="8971" max="8971" width="12" style="4" bestFit="1" customWidth="1"/>
    <col min="8972" max="8972" width="11" style="4" bestFit="1" customWidth="1"/>
    <col min="8973" max="9215" width="9.140625" style="4"/>
    <col min="9216" max="9216" width="10.28515625" style="4" customWidth="1"/>
    <col min="9217" max="9217" width="7.5703125" style="4" customWidth="1"/>
    <col min="9218" max="9218" width="9.85546875" style="4" customWidth="1"/>
    <col min="9219" max="9219" width="9" style="4" customWidth="1"/>
    <col min="9220" max="9220" width="13.5703125" style="4" customWidth="1"/>
    <col min="9221" max="9221" width="40.140625" style="4" customWidth="1"/>
    <col min="9222" max="9222" width="12.42578125" style="4" customWidth="1"/>
    <col min="9223" max="9223" width="16.28515625" style="4" customWidth="1"/>
    <col min="9224" max="9224" width="14.42578125" style="4" customWidth="1"/>
    <col min="9225" max="9225" width="12.7109375" style="4" customWidth="1"/>
    <col min="9226" max="9226" width="0.140625" style="4" customWidth="1"/>
    <col min="9227" max="9227" width="12" style="4" bestFit="1" customWidth="1"/>
    <col min="9228" max="9228" width="11" style="4" bestFit="1" customWidth="1"/>
    <col min="9229" max="9471" width="9.140625" style="4"/>
    <col min="9472" max="9472" width="10.28515625" style="4" customWidth="1"/>
    <col min="9473" max="9473" width="7.5703125" style="4" customWidth="1"/>
    <col min="9474" max="9474" width="9.85546875" style="4" customWidth="1"/>
    <col min="9475" max="9475" width="9" style="4" customWidth="1"/>
    <col min="9476" max="9476" width="13.5703125" style="4" customWidth="1"/>
    <col min="9477" max="9477" width="40.140625" style="4" customWidth="1"/>
    <col min="9478" max="9478" width="12.42578125" style="4" customWidth="1"/>
    <col min="9479" max="9479" width="16.28515625" style="4" customWidth="1"/>
    <col min="9480" max="9480" width="14.42578125" style="4" customWidth="1"/>
    <col min="9481" max="9481" width="12.7109375" style="4" customWidth="1"/>
    <col min="9482" max="9482" width="0.140625" style="4" customWidth="1"/>
    <col min="9483" max="9483" width="12" style="4" bestFit="1" customWidth="1"/>
    <col min="9484" max="9484" width="11" style="4" bestFit="1" customWidth="1"/>
    <col min="9485" max="9727" width="9.140625" style="4"/>
    <col min="9728" max="9728" width="10.28515625" style="4" customWidth="1"/>
    <col min="9729" max="9729" width="7.5703125" style="4" customWidth="1"/>
    <col min="9730" max="9730" width="9.85546875" style="4" customWidth="1"/>
    <col min="9731" max="9731" width="9" style="4" customWidth="1"/>
    <col min="9732" max="9732" width="13.5703125" style="4" customWidth="1"/>
    <col min="9733" max="9733" width="40.140625" style="4" customWidth="1"/>
    <col min="9734" max="9734" width="12.42578125" style="4" customWidth="1"/>
    <col min="9735" max="9735" width="16.28515625" style="4" customWidth="1"/>
    <col min="9736" max="9736" width="14.42578125" style="4" customWidth="1"/>
    <col min="9737" max="9737" width="12.7109375" style="4" customWidth="1"/>
    <col min="9738" max="9738" width="0.140625" style="4" customWidth="1"/>
    <col min="9739" max="9739" width="12" style="4" bestFit="1" customWidth="1"/>
    <col min="9740" max="9740" width="11" style="4" bestFit="1" customWidth="1"/>
    <col min="9741" max="9983" width="9.140625" style="4"/>
    <col min="9984" max="9984" width="10.28515625" style="4" customWidth="1"/>
    <col min="9985" max="9985" width="7.5703125" style="4" customWidth="1"/>
    <col min="9986" max="9986" width="9.85546875" style="4" customWidth="1"/>
    <col min="9987" max="9987" width="9" style="4" customWidth="1"/>
    <col min="9988" max="9988" width="13.5703125" style="4" customWidth="1"/>
    <col min="9989" max="9989" width="40.140625" style="4" customWidth="1"/>
    <col min="9990" max="9990" width="12.42578125" style="4" customWidth="1"/>
    <col min="9991" max="9991" width="16.28515625" style="4" customWidth="1"/>
    <col min="9992" max="9992" width="14.42578125" style="4" customWidth="1"/>
    <col min="9993" max="9993" width="12.7109375" style="4" customWidth="1"/>
    <col min="9994" max="9994" width="0.140625" style="4" customWidth="1"/>
    <col min="9995" max="9995" width="12" style="4" bestFit="1" customWidth="1"/>
    <col min="9996" max="9996" width="11" style="4" bestFit="1" customWidth="1"/>
    <col min="9997" max="10239" width="9.140625" style="4"/>
    <col min="10240" max="10240" width="10.28515625" style="4" customWidth="1"/>
    <col min="10241" max="10241" width="7.5703125" style="4" customWidth="1"/>
    <col min="10242" max="10242" width="9.85546875" style="4" customWidth="1"/>
    <col min="10243" max="10243" width="9" style="4" customWidth="1"/>
    <col min="10244" max="10244" width="13.5703125" style="4" customWidth="1"/>
    <col min="10245" max="10245" width="40.140625" style="4" customWidth="1"/>
    <col min="10246" max="10246" width="12.42578125" style="4" customWidth="1"/>
    <col min="10247" max="10247" width="16.28515625" style="4" customWidth="1"/>
    <col min="10248" max="10248" width="14.42578125" style="4" customWidth="1"/>
    <col min="10249" max="10249" width="12.7109375" style="4" customWidth="1"/>
    <col min="10250" max="10250" width="0.140625" style="4" customWidth="1"/>
    <col min="10251" max="10251" width="12" style="4" bestFit="1" customWidth="1"/>
    <col min="10252" max="10252" width="11" style="4" bestFit="1" customWidth="1"/>
    <col min="10253" max="10495" width="9.140625" style="4"/>
    <col min="10496" max="10496" width="10.28515625" style="4" customWidth="1"/>
    <col min="10497" max="10497" width="7.5703125" style="4" customWidth="1"/>
    <col min="10498" max="10498" width="9.85546875" style="4" customWidth="1"/>
    <col min="10499" max="10499" width="9" style="4" customWidth="1"/>
    <col min="10500" max="10500" width="13.5703125" style="4" customWidth="1"/>
    <col min="10501" max="10501" width="40.140625" style="4" customWidth="1"/>
    <col min="10502" max="10502" width="12.42578125" style="4" customWidth="1"/>
    <col min="10503" max="10503" width="16.28515625" style="4" customWidth="1"/>
    <col min="10504" max="10504" width="14.42578125" style="4" customWidth="1"/>
    <col min="10505" max="10505" width="12.7109375" style="4" customWidth="1"/>
    <col min="10506" max="10506" width="0.140625" style="4" customWidth="1"/>
    <col min="10507" max="10507" width="12" style="4" bestFit="1" customWidth="1"/>
    <col min="10508" max="10508" width="11" style="4" bestFit="1" customWidth="1"/>
    <col min="10509" max="10751" width="9.140625" style="4"/>
    <col min="10752" max="10752" width="10.28515625" style="4" customWidth="1"/>
    <col min="10753" max="10753" width="7.5703125" style="4" customWidth="1"/>
    <col min="10754" max="10754" width="9.85546875" style="4" customWidth="1"/>
    <col min="10755" max="10755" width="9" style="4" customWidth="1"/>
    <col min="10756" max="10756" width="13.5703125" style="4" customWidth="1"/>
    <col min="10757" max="10757" width="40.140625" style="4" customWidth="1"/>
    <col min="10758" max="10758" width="12.42578125" style="4" customWidth="1"/>
    <col min="10759" max="10759" width="16.28515625" style="4" customWidth="1"/>
    <col min="10760" max="10760" width="14.42578125" style="4" customWidth="1"/>
    <col min="10761" max="10761" width="12.7109375" style="4" customWidth="1"/>
    <col min="10762" max="10762" width="0.140625" style="4" customWidth="1"/>
    <col min="10763" max="10763" width="12" style="4" bestFit="1" customWidth="1"/>
    <col min="10764" max="10764" width="11" style="4" bestFit="1" customWidth="1"/>
    <col min="10765" max="11007" width="9.140625" style="4"/>
    <col min="11008" max="11008" width="10.28515625" style="4" customWidth="1"/>
    <col min="11009" max="11009" width="7.5703125" style="4" customWidth="1"/>
    <col min="11010" max="11010" width="9.85546875" style="4" customWidth="1"/>
    <col min="11011" max="11011" width="9" style="4" customWidth="1"/>
    <col min="11012" max="11012" width="13.5703125" style="4" customWidth="1"/>
    <col min="11013" max="11013" width="40.140625" style="4" customWidth="1"/>
    <col min="11014" max="11014" width="12.42578125" style="4" customWidth="1"/>
    <col min="11015" max="11015" width="16.28515625" style="4" customWidth="1"/>
    <col min="11016" max="11016" width="14.42578125" style="4" customWidth="1"/>
    <col min="11017" max="11017" width="12.7109375" style="4" customWidth="1"/>
    <col min="11018" max="11018" width="0.140625" style="4" customWidth="1"/>
    <col min="11019" max="11019" width="12" style="4" bestFit="1" customWidth="1"/>
    <col min="11020" max="11020" width="11" style="4" bestFit="1" customWidth="1"/>
    <col min="11021" max="11263" width="9.140625" style="4"/>
    <col min="11264" max="11264" width="10.28515625" style="4" customWidth="1"/>
    <col min="11265" max="11265" width="7.5703125" style="4" customWidth="1"/>
    <col min="11266" max="11266" width="9.85546875" style="4" customWidth="1"/>
    <col min="11267" max="11267" width="9" style="4" customWidth="1"/>
    <col min="11268" max="11268" width="13.5703125" style="4" customWidth="1"/>
    <col min="11269" max="11269" width="40.140625" style="4" customWidth="1"/>
    <col min="11270" max="11270" width="12.42578125" style="4" customWidth="1"/>
    <col min="11271" max="11271" width="16.28515625" style="4" customWidth="1"/>
    <col min="11272" max="11272" width="14.42578125" style="4" customWidth="1"/>
    <col min="11273" max="11273" width="12.7109375" style="4" customWidth="1"/>
    <col min="11274" max="11274" width="0.140625" style="4" customWidth="1"/>
    <col min="11275" max="11275" width="12" style="4" bestFit="1" customWidth="1"/>
    <col min="11276" max="11276" width="11" style="4" bestFit="1" customWidth="1"/>
    <col min="11277" max="11519" width="9.140625" style="4"/>
    <col min="11520" max="11520" width="10.28515625" style="4" customWidth="1"/>
    <col min="11521" max="11521" width="7.5703125" style="4" customWidth="1"/>
    <col min="11522" max="11522" width="9.85546875" style="4" customWidth="1"/>
    <col min="11523" max="11523" width="9" style="4" customWidth="1"/>
    <col min="11524" max="11524" width="13.5703125" style="4" customWidth="1"/>
    <col min="11525" max="11525" width="40.140625" style="4" customWidth="1"/>
    <col min="11526" max="11526" width="12.42578125" style="4" customWidth="1"/>
    <col min="11527" max="11527" width="16.28515625" style="4" customWidth="1"/>
    <col min="11528" max="11528" width="14.42578125" style="4" customWidth="1"/>
    <col min="11529" max="11529" width="12.7109375" style="4" customWidth="1"/>
    <col min="11530" max="11530" width="0.140625" style="4" customWidth="1"/>
    <col min="11531" max="11531" width="12" style="4" bestFit="1" customWidth="1"/>
    <col min="11532" max="11532" width="11" style="4" bestFit="1" customWidth="1"/>
    <col min="11533" max="11775" width="9.140625" style="4"/>
    <col min="11776" max="11776" width="10.28515625" style="4" customWidth="1"/>
    <col min="11777" max="11777" width="7.5703125" style="4" customWidth="1"/>
    <col min="11778" max="11778" width="9.85546875" style="4" customWidth="1"/>
    <col min="11779" max="11779" width="9" style="4" customWidth="1"/>
    <col min="11780" max="11780" width="13.5703125" style="4" customWidth="1"/>
    <col min="11781" max="11781" width="40.140625" style="4" customWidth="1"/>
    <col min="11782" max="11782" width="12.42578125" style="4" customWidth="1"/>
    <col min="11783" max="11783" width="16.28515625" style="4" customWidth="1"/>
    <col min="11784" max="11784" width="14.42578125" style="4" customWidth="1"/>
    <col min="11785" max="11785" width="12.7109375" style="4" customWidth="1"/>
    <col min="11786" max="11786" width="0.140625" style="4" customWidth="1"/>
    <col min="11787" max="11787" width="12" style="4" bestFit="1" customWidth="1"/>
    <col min="11788" max="11788" width="11" style="4" bestFit="1" customWidth="1"/>
    <col min="11789" max="12031" width="9.140625" style="4"/>
    <col min="12032" max="12032" width="10.28515625" style="4" customWidth="1"/>
    <col min="12033" max="12033" width="7.5703125" style="4" customWidth="1"/>
    <col min="12034" max="12034" width="9.85546875" style="4" customWidth="1"/>
    <col min="12035" max="12035" width="9" style="4" customWidth="1"/>
    <col min="12036" max="12036" width="13.5703125" style="4" customWidth="1"/>
    <col min="12037" max="12037" width="40.140625" style="4" customWidth="1"/>
    <col min="12038" max="12038" width="12.42578125" style="4" customWidth="1"/>
    <col min="12039" max="12039" width="16.28515625" style="4" customWidth="1"/>
    <col min="12040" max="12040" width="14.42578125" style="4" customWidth="1"/>
    <col min="12041" max="12041" width="12.7109375" style="4" customWidth="1"/>
    <col min="12042" max="12042" width="0.140625" style="4" customWidth="1"/>
    <col min="12043" max="12043" width="12" style="4" bestFit="1" customWidth="1"/>
    <col min="12044" max="12044" width="11" style="4" bestFit="1" customWidth="1"/>
    <col min="12045" max="12287" width="9.140625" style="4"/>
    <col min="12288" max="12288" width="10.28515625" style="4" customWidth="1"/>
    <col min="12289" max="12289" width="7.5703125" style="4" customWidth="1"/>
    <col min="12290" max="12290" width="9.85546875" style="4" customWidth="1"/>
    <col min="12291" max="12291" width="9" style="4" customWidth="1"/>
    <col min="12292" max="12292" width="13.5703125" style="4" customWidth="1"/>
    <col min="12293" max="12293" width="40.140625" style="4" customWidth="1"/>
    <col min="12294" max="12294" width="12.42578125" style="4" customWidth="1"/>
    <col min="12295" max="12295" width="16.28515625" style="4" customWidth="1"/>
    <col min="12296" max="12296" width="14.42578125" style="4" customWidth="1"/>
    <col min="12297" max="12297" width="12.7109375" style="4" customWidth="1"/>
    <col min="12298" max="12298" width="0.140625" style="4" customWidth="1"/>
    <col min="12299" max="12299" width="12" style="4" bestFit="1" customWidth="1"/>
    <col min="12300" max="12300" width="11" style="4" bestFit="1" customWidth="1"/>
    <col min="12301" max="12543" width="9.140625" style="4"/>
    <col min="12544" max="12544" width="10.28515625" style="4" customWidth="1"/>
    <col min="12545" max="12545" width="7.5703125" style="4" customWidth="1"/>
    <col min="12546" max="12546" width="9.85546875" style="4" customWidth="1"/>
    <col min="12547" max="12547" width="9" style="4" customWidth="1"/>
    <col min="12548" max="12548" width="13.5703125" style="4" customWidth="1"/>
    <col min="12549" max="12549" width="40.140625" style="4" customWidth="1"/>
    <col min="12550" max="12550" width="12.42578125" style="4" customWidth="1"/>
    <col min="12551" max="12551" width="16.28515625" style="4" customWidth="1"/>
    <col min="12552" max="12552" width="14.42578125" style="4" customWidth="1"/>
    <col min="12553" max="12553" width="12.7109375" style="4" customWidth="1"/>
    <col min="12554" max="12554" width="0.140625" style="4" customWidth="1"/>
    <col min="12555" max="12555" width="12" style="4" bestFit="1" customWidth="1"/>
    <col min="12556" max="12556" width="11" style="4" bestFit="1" customWidth="1"/>
    <col min="12557" max="12799" width="9.140625" style="4"/>
    <col min="12800" max="12800" width="10.28515625" style="4" customWidth="1"/>
    <col min="12801" max="12801" width="7.5703125" style="4" customWidth="1"/>
    <col min="12802" max="12802" width="9.85546875" style="4" customWidth="1"/>
    <col min="12803" max="12803" width="9" style="4" customWidth="1"/>
    <col min="12804" max="12804" width="13.5703125" style="4" customWidth="1"/>
    <col min="12805" max="12805" width="40.140625" style="4" customWidth="1"/>
    <col min="12806" max="12806" width="12.42578125" style="4" customWidth="1"/>
    <col min="12807" max="12807" width="16.28515625" style="4" customWidth="1"/>
    <col min="12808" max="12808" width="14.42578125" style="4" customWidth="1"/>
    <col min="12809" max="12809" width="12.7109375" style="4" customWidth="1"/>
    <col min="12810" max="12810" width="0.140625" style="4" customWidth="1"/>
    <col min="12811" max="12811" width="12" style="4" bestFit="1" customWidth="1"/>
    <col min="12812" max="12812" width="11" style="4" bestFit="1" customWidth="1"/>
    <col min="12813" max="13055" width="9.140625" style="4"/>
    <col min="13056" max="13056" width="10.28515625" style="4" customWidth="1"/>
    <col min="13057" max="13057" width="7.5703125" style="4" customWidth="1"/>
    <col min="13058" max="13058" width="9.85546875" style="4" customWidth="1"/>
    <col min="13059" max="13059" width="9" style="4" customWidth="1"/>
    <col min="13060" max="13060" width="13.5703125" style="4" customWidth="1"/>
    <col min="13061" max="13061" width="40.140625" style="4" customWidth="1"/>
    <col min="13062" max="13062" width="12.42578125" style="4" customWidth="1"/>
    <col min="13063" max="13063" width="16.28515625" style="4" customWidth="1"/>
    <col min="13064" max="13064" width="14.42578125" style="4" customWidth="1"/>
    <col min="13065" max="13065" width="12.7109375" style="4" customWidth="1"/>
    <col min="13066" max="13066" width="0.140625" style="4" customWidth="1"/>
    <col min="13067" max="13067" width="12" style="4" bestFit="1" customWidth="1"/>
    <col min="13068" max="13068" width="11" style="4" bestFit="1" customWidth="1"/>
    <col min="13069" max="13311" width="9.140625" style="4"/>
    <col min="13312" max="13312" width="10.28515625" style="4" customWidth="1"/>
    <col min="13313" max="13313" width="7.5703125" style="4" customWidth="1"/>
    <col min="13314" max="13314" width="9.85546875" style="4" customWidth="1"/>
    <col min="13315" max="13315" width="9" style="4" customWidth="1"/>
    <col min="13316" max="13316" width="13.5703125" style="4" customWidth="1"/>
    <col min="13317" max="13317" width="40.140625" style="4" customWidth="1"/>
    <col min="13318" max="13318" width="12.42578125" style="4" customWidth="1"/>
    <col min="13319" max="13319" width="16.28515625" style="4" customWidth="1"/>
    <col min="13320" max="13320" width="14.42578125" style="4" customWidth="1"/>
    <col min="13321" max="13321" width="12.7109375" style="4" customWidth="1"/>
    <col min="13322" max="13322" width="0.140625" style="4" customWidth="1"/>
    <col min="13323" max="13323" width="12" style="4" bestFit="1" customWidth="1"/>
    <col min="13324" max="13324" width="11" style="4" bestFit="1" customWidth="1"/>
    <col min="13325" max="13567" width="9.140625" style="4"/>
    <col min="13568" max="13568" width="10.28515625" style="4" customWidth="1"/>
    <col min="13569" max="13569" width="7.5703125" style="4" customWidth="1"/>
    <col min="13570" max="13570" width="9.85546875" style="4" customWidth="1"/>
    <col min="13571" max="13571" width="9" style="4" customWidth="1"/>
    <col min="13572" max="13572" width="13.5703125" style="4" customWidth="1"/>
    <col min="13573" max="13573" width="40.140625" style="4" customWidth="1"/>
    <col min="13574" max="13574" width="12.42578125" style="4" customWidth="1"/>
    <col min="13575" max="13575" width="16.28515625" style="4" customWidth="1"/>
    <col min="13576" max="13576" width="14.42578125" style="4" customWidth="1"/>
    <col min="13577" max="13577" width="12.7109375" style="4" customWidth="1"/>
    <col min="13578" max="13578" width="0.140625" style="4" customWidth="1"/>
    <col min="13579" max="13579" width="12" style="4" bestFit="1" customWidth="1"/>
    <col min="13580" max="13580" width="11" style="4" bestFit="1" customWidth="1"/>
    <col min="13581" max="13823" width="9.140625" style="4"/>
    <col min="13824" max="13824" width="10.28515625" style="4" customWidth="1"/>
    <col min="13825" max="13825" width="7.5703125" style="4" customWidth="1"/>
    <col min="13826" max="13826" width="9.85546875" style="4" customWidth="1"/>
    <col min="13827" max="13827" width="9" style="4" customWidth="1"/>
    <col min="13828" max="13828" width="13.5703125" style="4" customWidth="1"/>
    <col min="13829" max="13829" width="40.140625" style="4" customWidth="1"/>
    <col min="13830" max="13830" width="12.42578125" style="4" customWidth="1"/>
    <col min="13831" max="13831" width="16.28515625" style="4" customWidth="1"/>
    <col min="13832" max="13832" width="14.42578125" style="4" customWidth="1"/>
    <col min="13833" max="13833" width="12.7109375" style="4" customWidth="1"/>
    <col min="13834" max="13834" width="0.140625" style="4" customWidth="1"/>
    <col min="13835" max="13835" width="12" style="4" bestFit="1" customWidth="1"/>
    <col min="13836" max="13836" width="11" style="4" bestFit="1" customWidth="1"/>
    <col min="13837" max="14079" width="9.140625" style="4"/>
    <col min="14080" max="14080" width="10.28515625" style="4" customWidth="1"/>
    <col min="14081" max="14081" width="7.5703125" style="4" customWidth="1"/>
    <col min="14082" max="14082" width="9.85546875" style="4" customWidth="1"/>
    <col min="14083" max="14083" width="9" style="4" customWidth="1"/>
    <col min="14084" max="14084" width="13.5703125" style="4" customWidth="1"/>
    <col min="14085" max="14085" width="40.140625" style="4" customWidth="1"/>
    <col min="14086" max="14086" width="12.42578125" style="4" customWidth="1"/>
    <col min="14087" max="14087" width="16.28515625" style="4" customWidth="1"/>
    <col min="14088" max="14088" width="14.42578125" style="4" customWidth="1"/>
    <col min="14089" max="14089" width="12.7109375" style="4" customWidth="1"/>
    <col min="14090" max="14090" width="0.140625" style="4" customWidth="1"/>
    <col min="14091" max="14091" width="12" style="4" bestFit="1" customWidth="1"/>
    <col min="14092" max="14092" width="11" style="4" bestFit="1" customWidth="1"/>
    <col min="14093" max="14335" width="9.140625" style="4"/>
    <col min="14336" max="14336" width="10.28515625" style="4" customWidth="1"/>
    <col min="14337" max="14337" width="7.5703125" style="4" customWidth="1"/>
    <col min="14338" max="14338" width="9.85546875" style="4" customWidth="1"/>
    <col min="14339" max="14339" width="9" style="4" customWidth="1"/>
    <col min="14340" max="14340" width="13.5703125" style="4" customWidth="1"/>
    <col min="14341" max="14341" width="40.140625" style="4" customWidth="1"/>
    <col min="14342" max="14342" width="12.42578125" style="4" customWidth="1"/>
    <col min="14343" max="14343" width="16.28515625" style="4" customWidth="1"/>
    <col min="14344" max="14344" width="14.42578125" style="4" customWidth="1"/>
    <col min="14345" max="14345" width="12.7109375" style="4" customWidth="1"/>
    <col min="14346" max="14346" width="0.140625" style="4" customWidth="1"/>
    <col min="14347" max="14347" width="12" style="4" bestFit="1" customWidth="1"/>
    <col min="14348" max="14348" width="11" style="4" bestFit="1" customWidth="1"/>
    <col min="14349" max="14591" width="9.140625" style="4"/>
    <col min="14592" max="14592" width="10.28515625" style="4" customWidth="1"/>
    <col min="14593" max="14593" width="7.5703125" style="4" customWidth="1"/>
    <col min="14594" max="14594" width="9.85546875" style="4" customWidth="1"/>
    <col min="14595" max="14595" width="9" style="4" customWidth="1"/>
    <col min="14596" max="14596" width="13.5703125" style="4" customWidth="1"/>
    <col min="14597" max="14597" width="40.140625" style="4" customWidth="1"/>
    <col min="14598" max="14598" width="12.42578125" style="4" customWidth="1"/>
    <col min="14599" max="14599" width="16.28515625" style="4" customWidth="1"/>
    <col min="14600" max="14600" width="14.42578125" style="4" customWidth="1"/>
    <col min="14601" max="14601" width="12.7109375" style="4" customWidth="1"/>
    <col min="14602" max="14602" width="0.140625" style="4" customWidth="1"/>
    <col min="14603" max="14603" width="12" style="4" bestFit="1" customWidth="1"/>
    <col min="14604" max="14604" width="11" style="4" bestFit="1" customWidth="1"/>
    <col min="14605" max="14847" width="9.140625" style="4"/>
    <col min="14848" max="14848" width="10.28515625" style="4" customWidth="1"/>
    <col min="14849" max="14849" width="7.5703125" style="4" customWidth="1"/>
    <col min="14850" max="14850" width="9.85546875" style="4" customWidth="1"/>
    <col min="14851" max="14851" width="9" style="4" customWidth="1"/>
    <col min="14852" max="14852" width="13.5703125" style="4" customWidth="1"/>
    <col min="14853" max="14853" width="40.140625" style="4" customWidth="1"/>
    <col min="14854" max="14854" width="12.42578125" style="4" customWidth="1"/>
    <col min="14855" max="14855" width="16.28515625" style="4" customWidth="1"/>
    <col min="14856" max="14856" width="14.42578125" style="4" customWidth="1"/>
    <col min="14857" max="14857" width="12.7109375" style="4" customWidth="1"/>
    <col min="14858" max="14858" width="0.140625" style="4" customWidth="1"/>
    <col min="14859" max="14859" width="12" style="4" bestFit="1" customWidth="1"/>
    <col min="14860" max="14860" width="11" style="4" bestFit="1" customWidth="1"/>
    <col min="14861" max="15103" width="9.140625" style="4"/>
    <col min="15104" max="15104" width="10.28515625" style="4" customWidth="1"/>
    <col min="15105" max="15105" width="7.5703125" style="4" customWidth="1"/>
    <col min="15106" max="15106" width="9.85546875" style="4" customWidth="1"/>
    <col min="15107" max="15107" width="9" style="4" customWidth="1"/>
    <col min="15108" max="15108" width="13.5703125" style="4" customWidth="1"/>
    <col min="15109" max="15109" width="40.140625" style="4" customWidth="1"/>
    <col min="15110" max="15110" width="12.42578125" style="4" customWidth="1"/>
    <col min="15111" max="15111" width="16.28515625" style="4" customWidth="1"/>
    <col min="15112" max="15112" width="14.42578125" style="4" customWidth="1"/>
    <col min="15113" max="15113" width="12.7109375" style="4" customWidth="1"/>
    <col min="15114" max="15114" width="0.140625" style="4" customWidth="1"/>
    <col min="15115" max="15115" width="12" style="4" bestFit="1" customWidth="1"/>
    <col min="15116" max="15116" width="11" style="4" bestFit="1" customWidth="1"/>
    <col min="15117" max="15359" width="9.140625" style="4"/>
    <col min="15360" max="15360" width="10.28515625" style="4" customWidth="1"/>
    <col min="15361" max="15361" width="7.5703125" style="4" customWidth="1"/>
    <col min="15362" max="15362" width="9.85546875" style="4" customWidth="1"/>
    <col min="15363" max="15363" width="9" style="4" customWidth="1"/>
    <col min="15364" max="15364" width="13.5703125" style="4" customWidth="1"/>
    <col min="15365" max="15365" width="40.140625" style="4" customWidth="1"/>
    <col min="15366" max="15366" width="12.42578125" style="4" customWidth="1"/>
    <col min="15367" max="15367" width="16.28515625" style="4" customWidth="1"/>
    <col min="15368" max="15368" width="14.42578125" style="4" customWidth="1"/>
    <col min="15369" max="15369" width="12.7109375" style="4" customWidth="1"/>
    <col min="15370" max="15370" width="0.140625" style="4" customWidth="1"/>
    <col min="15371" max="15371" width="12" style="4" bestFit="1" customWidth="1"/>
    <col min="15372" max="15372" width="11" style="4" bestFit="1" customWidth="1"/>
    <col min="15373" max="15615" width="9.140625" style="4"/>
    <col min="15616" max="15616" width="10.28515625" style="4" customWidth="1"/>
    <col min="15617" max="15617" width="7.5703125" style="4" customWidth="1"/>
    <col min="15618" max="15618" width="9.85546875" style="4" customWidth="1"/>
    <col min="15619" max="15619" width="9" style="4" customWidth="1"/>
    <col min="15620" max="15620" width="13.5703125" style="4" customWidth="1"/>
    <col min="15621" max="15621" width="40.140625" style="4" customWidth="1"/>
    <col min="15622" max="15622" width="12.42578125" style="4" customWidth="1"/>
    <col min="15623" max="15623" width="16.28515625" style="4" customWidth="1"/>
    <col min="15624" max="15624" width="14.42578125" style="4" customWidth="1"/>
    <col min="15625" max="15625" width="12.7109375" style="4" customWidth="1"/>
    <col min="15626" max="15626" width="0.140625" style="4" customWidth="1"/>
    <col min="15627" max="15627" width="12" style="4" bestFit="1" customWidth="1"/>
    <col min="15628" max="15628" width="11" style="4" bestFit="1" customWidth="1"/>
    <col min="15629" max="15871" width="9.140625" style="4"/>
    <col min="15872" max="15872" width="10.28515625" style="4" customWidth="1"/>
    <col min="15873" max="15873" width="7.5703125" style="4" customWidth="1"/>
    <col min="15874" max="15874" width="9.85546875" style="4" customWidth="1"/>
    <col min="15875" max="15875" width="9" style="4" customWidth="1"/>
    <col min="15876" max="15876" width="13.5703125" style="4" customWidth="1"/>
    <col min="15877" max="15877" width="40.140625" style="4" customWidth="1"/>
    <col min="15878" max="15878" width="12.42578125" style="4" customWidth="1"/>
    <col min="15879" max="15879" width="16.28515625" style="4" customWidth="1"/>
    <col min="15880" max="15880" width="14.42578125" style="4" customWidth="1"/>
    <col min="15881" max="15881" width="12.7109375" style="4" customWidth="1"/>
    <col min="15882" max="15882" width="0.140625" style="4" customWidth="1"/>
    <col min="15883" max="15883" width="12" style="4" bestFit="1" customWidth="1"/>
    <col min="15884" max="15884" width="11" style="4" bestFit="1" customWidth="1"/>
    <col min="15885" max="16127" width="9.140625" style="4"/>
    <col min="16128" max="16128" width="10.28515625" style="4" customWidth="1"/>
    <col min="16129" max="16129" width="7.5703125" style="4" customWidth="1"/>
    <col min="16130" max="16130" width="9.85546875" style="4" customWidth="1"/>
    <col min="16131" max="16131" width="9" style="4" customWidth="1"/>
    <col min="16132" max="16132" width="13.5703125" style="4" customWidth="1"/>
    <col min="16133" max="16133" width="40.140625" style="4" customWidth="1"/>
    <col min="16134" max="16134" width="12.42578125" style="4" customWidth="1"/>
    <col min="16135" max="16135" width="16.28515625" style="4" customWidth="1"/>
    <col min="16136" max="16136" width="14.42578125" style="4" customWidth="1"/>
    <col min="16137" max="16137" width="12.7109375" style="4" customWidth="1"/>
    <col min="16138" max="16138" width="0.140625" style="4" customWidth="1"/>
    <col min="16139" max="16139" width="12" style="4" bestFit="1" customWidth="1"/>
    <col min="16140" max="16140" width="11" style="4" bestFit="1" customWidth="1"/>
    <col min="16141" max="16384" width="9.140625" style="4"/>
  </cols>
  <sheetData>
    <row r="1" spans="1:10" ht="20.100000000000001" customHeight="1">
      <c r="A1" s="1"/>
      <c r="B1" s="2"/>
      <c r="C1" s="2"/>
      <c r="D1" s="66" t="s">
        <v>2633</v>
      </c>
      <c r="E1" s="66"/>
      <c r="F1" s="66"/>
      <c r="G1" s="66"/>
      <c r="H1" s="66"/>
      <c r="I1" s="66"/>
      <c r="J1" s="67"/>
    </row>
    <row r="2" spans="1:10" ht="3" customHeight="1">
      <c r="A2" s="1"/>
      <c r="B2" s="2"/>
      <c r="C2" s="2"/>
      <c r="D2" s="68"/>
      <c r="E2" s="68"/>
      <c r="F2" s="68"/>
      <c r="G2" s="68"/>
      <c r="H2" s="68"/>
      <c r="I2" s="68"/>
      <c r="J2" s="69"/>
    </row>
    <row r="3" spans="1:10" ht="14.1" customHeight="1">
      <c r="A3" s="1"/>
      <c r="B3" s="2"/>
      <c r="C3" s="2"/>
      <c r="D3" s="70" t="s">
        <v>2634</v>
      </c>
      <c r="E3" s="70"/>
      <c r="F3" s="70"/>
      <c r="G3" s="70"/>
      <c r="H3" s="70"/>
      <c r="I3" s="70"/>
      <c r="J3" s="71"/>
    </row>
    <row r="4" spans="1:10" ht="2.1" customHeight="1">
      <c r="A4" s="1"/>
      <c r="B4" s="2"/>
      <c r="C4" s="2"/>
      <c r="D4" s="68"/>
      <c r="E4" s="68"/>
      <c r="F4" s="68"/>
      <c r="G4" s="68"/>
      <c r="H4" s="68"/>
      <c r="I4" s="68"/>
      <c r="J4" s="69"/>
    </row>
    <row r="5" spans="1:10" ht="14.1" customHeight="1">
      <c r="A5" s="1"/>
      <c r="B5" s="2"/>
      <c r="C5" s="2"/>
      <c r="D5" s="72" t="s">
        <v>2635</v>
      </c>
      <c r="E5" s="72"/>
      <c r="F5" s="72"/>
      <c r="G5" s="72"/>
      <c r="H5" s="72"/>
      <c r="I5" s="72"/>
      <c r="J5" s="73"/>
    </row>
    <row r="6" spans="1:10" ht="3" customHeight="1">
      <c r="A6" s="1"/>
      <c r="B6" s="2"/>
      <c r="C6" s="2"/>
      <c r="D6" s="68"/>
      <c r="E6" s="68"/>
      <c r="F6" s="68"/>
      <c r="G6" s="68"/>
      <c r="H6" s="68"/>
      <c r="I6" s="68"/>
      <c r="J6" s="69"/>
    </row>
    <row r="7" spans="1:10" ht="14.1" customHeight="1" thickBot="1">
      <c r="A7" s="1"/>
      <c r="B7" s="2"/>
      <c r="C7" s="2"/>
      <c r="D7" s="74" t="s">
        <v>2636</v>
      </c>
      <c r="E7" s="75"/>
      <c r="F7" s="75"/>
      <c r="G7" s="75"/>
      <c r="H7" s="75"/>
      <c r="I7" s="75"/>
      <c r="J7" s="76"/>
    </row>
    <row r="8" spans="1:10" ht="0.95" customHeight="1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ht="15.95" customHeight="1">
      <c r="A9" s="6"/>
      <c r="B9" s="6"/>
      <c r="C9" s="6"/>
      <c r="D9" s="6"/>
      <c r="E9" s="6"/>
      <c r="F9" s="6"/>
      <c r="G9" s="6"/>
      <c r="H9" s="6"/>
      <c r="I9" s="6"/>
      <c r="J9" s="1"/>
    </row>
    <row r="10" spans="1:10" ht="15" customHeight="1" thickBot="1">
      <c r="A10" s="7" t="s">
        <v>0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ht="26.1" customHeight="1" thickBot="1">
      <c r="A11" s="8" t="s">
        <v>1</v>
      </c>
      <c r="B11" s="8" t="s">
        <v>2</v>
      </c>
      <c r="C11" s="8" t="s">
        <v>3</v>
      </c>
      <c r="D11" s="8" t="s">
        <v>4</v>
      </c>
      <c r="E11" s="8" t="s">
        <v>5</v>
      </c>
      <c r="F11" s="8" t="s">
        <v>6</v>
      </c>
      <c r="G11" s="8" t="s">
        <v>8</v>
      </c>
      <c r="H11" s="8" t="s">
        <v>9</v>
      </c>
      <c r="I11" s="9" t="s">
        <v>10</v>
      </c>
      <c r="J11" s="10"/>
    </row>
    <row r="12" spans="1:10" ht="15" customHeight="1">
      <c r="A12" s="99">
        <v>43103</v>
      </c>
      <c r="B12" s="100" t="s">
        <v>112</v>
      </c>
      <c r="C12" s="100" t="s">
        <v>41</v>
      </c>
      <c r="D12" s="101">
        <v>3.5000000000000003E-2</v>
      </c>
      <c r="E12" s="102" t="s">
        <v>13</v>
      </c>
      <c r="F12" s="100" t="s">
        <v>113</v>
      </c>
      <c r="G12" s="103">
        <v>15000</v>
      </c>
      <c r="H12" s="103">
        <v>15000</v>
      </c>
      <c r="I12" s="104">
        <v>525</v>
      </c>
      <c r="J12" s="104"/>
    </row>
    <row r="13" spans="1:10" ht="15" customHeight="1">
      <c r="A13" s="105">
        <v>43112</v>
      </c>
      <c r="B13" s="106" t="s">
        <v>114</v>
      </c>
      <c r="C13" s="106" t="s">
        <v>115</v>
      </c>
      <c r="D13" s="107">
        <v>0.02</v>
      </c>
      <c r="E13" s="108" t="s">
        <v>18</v>
      </c>
      <c r="F13" s="106" t="s">
        <v>36</v>
      </c>
      <c r="G13" s="109">
        <v>30000</v>
      </c>
      <c r="H13" s="109">
        <v>30000</v>
      </c>
      <c r="I13" s="110">
        <v>0</v>
      </c>
      <c r="J13" s="110"/>
    </row>
    <row r="14" spans="1:10" ht="15" customHeight="1">
      <c r="A14" s="105">
        <v>43112</v>
      </c>
      <c r="B14" s="106" t="s">
        <v>116</v>
      </c>
      <c r="C14" s="106" t="s">
        <v>41</v>
      </c>
      <c r="D14" s="107">
        <v>0.04</v>
      </c>
      <c r="E14" s="108" t="s">
        <v>13</v>
      </c>
      <c r="F14" s="106" t="s">
        <v>117</v>
      </c>
      <c r="G14" s="109">
        <v>933036.1</v>
      </c>
      <c r="H14" s="109">
        <v>933036.1</v>
      </c>
      <c r="I14" s="110">
        <v>37321.440000000002</v>
      </c>
      <c r="J14" s="110"/>
    </row>
    <row r="15" spans="1:10" ht="15" customHeight="1">
      <c r="A15" s="105">
        <v>43115</v>
      </c>
      <c r="B15" s="106" t="s">
        <v>118</v>
      </c>
      <c r="C15" s="106" t="s">
        <v>24</v>
      </c>
      <c r="D15" s="107">
        <v>0.02</v>
      </c>
      <c r="E15" s="108" t="s">
        <v>13</v>
      </c>
      <c r="F15" s="106" t="s">
        <v>25</v>
      </c>
      <c r="G15" s="109">
        <v>18716</v>
      </c>
      <c r="H15" s="109">
        <v>18716</v>
      </c>
      <c r="I15" s="110">
        <v>374.32</v>
      </c>
      <c r="J15" s="110"/>
    </row>
    <row r="16" spans="1:10" ht="15" customHeight="1">
      <c r="A16" s="105">
        <v>43115</v>
      </c>
      <c r="B16" s="106" t="s">
        <v>119</v>
      </c>
      <c r="C16" s="106" t="s">
        <v>38</v>
      </c>
      <c r="D16" s="107">
        <v>0.05</v>
      </c>
      <c r="E16" s="108" t="s">
        <v>13</v>
      </c>
      <c r="F16" s="106" t="s">
        <v>120</v>
      </c>
      <c r="G16" s="109">
        <v>8524.7999999999993</v>
      </c>
      <c r="H16" s="109">
        <v>8524.7999999999993</v>
      </c>
      <c r="I16" s="110">
        <v>426.24</v>
      </c>
      <c r="J16" s="110"/>
    </row>
    <row r="17" spans="1:10" ht="15" customHeight="1">
      <c r="A17" s="105">
        <v>43115</v>
      </c>
      <c r="B17" s="106" t="s">
        <v>121</v>
      </c>
      <c r="C17" s="106" t="s">
        <v>41</v>
      </c>
      <c r="D17" s="107">
        <v>3.5000000000000003E-2</v>
      </c>
      <c r="E17" s="108" t="s">
        <v>13</v>
      </c>
      <c r="F17" s="106" t="s">
        <v>113</v>
      </c>
      <c r="G17" s="109">
        <v>20000</v>
      </c>
      <c r="H17" s="109">
        <v>20000</v>
      </c>
      <c r="I17" s="110">
        <v>700</v>
      </c>
      <c r="J17" s="110"/>
    </row>
    <row r="18" spans="1:10" ht="15" customHeight="1">
      <c r="A18" s="105">
        <v>43115</v>
      </c>
      <c r="B18" s="106" t="s">
        <v>122</v>
      </c>
      <c r="C18" s="106" t="s">
        <v>32</v>
      </c>
      <c r="D18" s="107">
        <v>0.02</v>
      </c>
      <c r="E18" s="108" t="s">
        <v>13</v>
      </c>
      <c r="F18" s="106" t="s">
        <v>123</v>
      </c>
      <c r="G18" s="109">
        <v>10800</v>
      </c>
      <c r="H18" s="109">
        <v>10800</v>
      </c>
      <c r="I18" s="110">
        <v>216</v>
      </c>
      <c r="J18" s="110"/>
    </row>
    <row r="19" spans="1:10" ht="15" customHeight="1">
      <c r="A19" s="105">
        <v>43115</v>
      </c>
      <c r="B19" s="106" t="s">
        <v>124</v>
      </c>
      <c r="C19" s="106" t="s">
        <v>125</v>
      </c>
      <c r="D19" s="107">
        <v>3.5000000000000003E-2</v>
      </c>
      <c r="E19" s="108" t="s">
        <v>18</v>
      </c>
      <c r="F19" s="106" t="s">
        <v>126</v>
      </c>
      <c r="G19" s="109">
        <v>4399</v>
      </c>
      <c r="H19" s="109">
        <v>4399</v>
      </c>
      <c r="I19" s="110">
        <v>0</v>
      </c>
      <c r="J19" s="110"/>
    </row>
    <row r="20" spans="1:10" ht="15" customHeight="1">
      <c r="A20" s="105">
        <v>43115</v>
      </c>
      <c r="B20" s="106" t="s">
        <v>127</v>
      </c>
      <c r="C20" s="106" t="s">
        <v>41</v>
      </c>
      <c r="D20" s="107">
        <v>0.04</v>
      </c>
      <c r="E20" s="108" t="s">
        <v>13</v>
      </c>
      <c r="F20" s="106" t="s">
        <v>128</v>
      </c>
      <c r="G20" s="109">
        <v>17346</v>
      </c>
      <c r="H20" s="109">
        <v>17346</v>
      </c>
      <c r="I20" s="110">
        <v>693.84</v>
      </c>
      <c r="J20" s="110"/>
    </row>
    <row r="21" spans="1:10" ht="15" customHeight="1">
      <c r="A21" s="105">
        <v>43115</v>
      </c>
      <c r="B21" s="106" t="s">
        <v>129</v>
      </c>
      <c r="C21" s="106" t="s">
        <v>45</v>
      </c>
      <c r="D21" s="107">
        <v>4.3900000000000002E-2</v>
      </c>
      <c r="E21" s="108" t="s">
        <v>13</v>
      </c>
      <c r="F21" s="106" t="s">
        <v>130</v>
      </c>
      <c r="G21" s="109">
        <v>3384.16</v>
      </c>
      <c r="H21" s="109">
        <v>3384.16</v>
      </c>
      <c r="I21" s="110">
        <v>148.56</v>
      </c>
      <c r="J21" s="110"/>
    </row>
    <row r="22" spans="1:10" ht="15" customHeight="1">
      <c r="A22" s="105">
        <v>43115</v>
      </c>
      <c r="B22" s="106" t="s">
        <v>131</v>
      </c>
      <c r="C22" s="106" t="s">
        <v>82</v>
      </c>
      <c r="D22" s="107">
        <v>0.02</v>
      </c>
      <c r="E22" s="108" t="s">
        <v>13</v>
      </c>
      <c r="F22" s="106" t="s">
        <v>83</v>
      </c>
      <c r="G22" s="109">
        <v>1448.28</v>
      </c>
      <c r="H22" s="109">
        <v>1448.28</v>
      </c>
      <c r="I22" s="110">
        <v>28.97</v>
      </c>
      <c r="J22" s="110"/>
    </row>
    <row r="23" spans="1:10" ht="15" customHeight="1">
      <c r="A23" s="105">
        <v>43117</v>
      </c>
      <c r="B23" s="106" t="s">
        <v>132</v>
      </c>
      <c r="C23" s="106" t="s">
        <v>45</v>
      </c>
      <c r="D23" s="107">
        <v>0.04</v>
      </c>
      <c r="E23" s="108" t="s">
        <v>18</v>
      </c>
      <c r="F23" s="106" t="s">
        <v>133</v>
      </c>
      <c r="G23" s="109">
        <v>30000</v>
      </c>
      <c r="H23" s="109">
        <v>30000</v>
      </c>
      <c r="I23" s="110">
        <v>0</v>
      </c>
      <c r="J23" s="110"/>
    </row>
    <row r="24" spans="1:10" ht="15" customHeight="1">
      <c r="A24" s="105">
        <v>43117</v>
      </c>
      <c r="B24" s="106" t="s">
        <v>134</v>
      </c>
      <c r="C24" s="106" t="s">
        <v>24</v>
      </c>
      <c r="D24" s="107">
        <v>0.02</v>
      </c>
      <c r="E24" s="108" t="s">
        <v>13</v>
      </c>
      <c r="F24" s="106" t="s">
        <v>65</v>
      </c>
      <c r="G24" s="111">
        <v>13723.76</v>
      </c>
      <c r="H24" s="111">
        <v>13723.76</v>
      </c>
      <c r="I24" s="112">
        <v>274.48</v>
      </c>
      <c r="J24" s="112"/>
    </row>
    <row r="25" spans="1:10" ht="15" customHeight="1">
      <c r="A25" s="105">
        <v>43140</v>
      </c>
      <c r="B25" s="106" t="s">
        <v>135</v>
      </c>
      <c r="C25" s="106" t="s">
        <v>136</v>
      </c>
      <c r="D25" s="107">
        <v>0.02</v>
      </c>
      <c r="E25" s="108" t="s">
        <v>13</v>
      </c>
      <c r="F25" s="106" t="s">
        <v>25</v>
      </c>
      <c r="G25" s="109">
        <v>18716</v>
      </c>
      <c r="H25" s="109">
        <v>18716</v>
      </c>
      <c r="I25" s="110">
        <v>374.32</v>
      </c>
      <c r="J25" s="110"/>
    </row>
    <row r="26" spans="1:10" ht="15" customHeight="1">
      <c r="A26" s="105">
        <v>43145</v>
      </c>
      <c r="B26" s="106" t="s">
        <v>137</v>
      </c>
      <c r="C26" s="106" t="s">
        <v>82</v>
      </c>
      <c r="D26" s="107">
        <v>0.02</v>
      </c>
      <c r="E26" s="108" t="s">
        <v>13</v>
      </c>
      <c r="F26" s="106" t="s">
        <v>83</v>
      </c>
      <c r="G26" s="109">
        <v>1448.28</v>
      </c>
      <c r="H26" s="109">
        <v>1448.28</v>
      </c>
      <c r="I26" s="110">
        <v>28.97</v>
      </c>
      <c r="J26" s="110"/>
    </row>
    <row r="27" spans="1:10" ht="15" customHeight="1">
      <c r="A27" s="105">
        <v>43145</v>
      </c>
      <c r="B27" s="106" t="s">
        <v>138</v>
      </c>
      <c r="C27" s="106" t="s">
        <v>21</v>
      </c>
      <c r="D27" s="107">
        <v>0.02</v>
      </c>
      <c r="E27" s="108" t="s">
        <v>13</v>
      </c>
      <c r="F27" s="106" t="s">
        <v>139</v>
      </c>
      <c r="G27" s="109">
        <v>1600</v>
      </c>
      <c r="H27" s="109">
        <v>1600</v>
      </c>
      <c r="I27" s="110">
        <v>32</v>
      </c>
      <c r="J27" s="110"/>
    </row>
    <row r="28" spans="1:10" ht="15" customHeight="1">
      <c r="A28" s="105">
        <v>43146</v>
      </c>
      <c r="B28" s="106" t="s">
        <v>140</v>
      </c>
      <c r="C28" s="106" t="s">
        <v>41</v>
      </c>
      <c r="D28" s="107">
        <v>0.04</v>
      </c>
      <c r="E28" s="108" t="s">
        <v>13</v>
      </c>
      <c r="F28" s="106" t="s">
        <v>128</v>
      </c>
      <c r="G28" s="109">
        <v>10000</v>
      </c>
      <c r="H28" s="109">
        <v>10000</v>
      </c>
      <c r="I28" s="110">
        <v>400</v>
      </c>
      <c r="J28" s="110"/>
    </row>
    <row r="29" spans="1:10" ht="15" customHeight="1">
      <c r="A29" s="105">
        <v>43146</v>
      </c>
      <c r="B29" s="106" t="s">
        <v>141</v>
      </c>
      <c r="C29" s="106" t="s">
        <v>136</v>
      </c>
      <c r="D29" s="107">
        <v>4.4499999999999998E-2</v>
      </c>
      <c r="E29" s="108" t="s">
        <v>13</v>
      </c>
      <c r="F29" s="106" t="s">
        <v>130</v>
      </c>
      <c r="G29" s="109">
        <v>2719.5</v>
      </c>
      <c r="H29" s="109">
        <v>2719.5</v>
      </c>
      <c r="I29" s="110">
        <v>121.02</v>
      </c>
      <c r="J29" s="110"/>
    </row>
    <row r="30" spans="1:10" ht="15" customHeight="1">
      <c r="A30" s="105">
        <v>43146</v>
      </c>
      <c r="B30" s="106" t="s">
        <v>142</v>
      </c>
      <c r="C30" s="106" t="s">
        <v>136</v>
      </c>
      <c r="D30" s="107">
        <v>4.4499999999999998E-2</v>
      </c>
      <c r="E30" s="108" t="s">
        <v>13</v>
      </c>
      <c r="F30" s="106" t="s">
        <v>130</v>
      </c>
      <c r="G30" s="109">
        <v>3091.15</v>
      </c>
      <c r="H30" s="109">
        <v>3091.15</v>
      </c>
      <c r="I30" s="110">
        <v>137.56</v>
      </c>
      <c r="J30" s="110"/>
    </row>
    <row r="31" spans="1:10" ht="15" customHeight="1">
      <c r="A31" s="105">
        <v>43146</v>
      </c>
      <c r="B31" s="106" t="s">
        <v>143</v>
      </c>
      <c r="C31" s="106" t="s">
        <v>45</v>
      </c>
      <c r="D31" s="107">
        <v>0.04</v>
      </c>
      <c r="E31" s="108" t="s">
        <v>18</v>
      </c>
      <c r="F31" s="106" t="s">
        <v>36</v>
      </c>
      <c r="G31" s="109">
        <v>30000</v>
      </c>
      <c r="H31" s="109">
        <v>30000</v>
      </c>
      <c r="I31" s="110">
        <v>0</v>
      </c>
      <c r="J31" s="110"/>
    </row>
    <row r="32" spans="1:10" ht="15" customHeight="1">
      <c r="A32" s="105">
        <v>43146</v>
      </c>
      <c r="B32" s="106" t="s">
        <v>144</v>
      </c>
      <c r="C32" s="106" t="s">
        <v>145</v>
      </c>
      <c r="D32" s="107">
        <v>0.02</v>
      </c>
      <c r="E32" s="108" t="s">
        <v>18</v>
      </c>
      <c r="F32" s="106" t="s">
        <v>146</v>
      </c>
      <c r="G32" s="109">
        <v>428.3</v>
      </c>
      <c r="H32" s="109">
        <v>428.3</v>
      </c>
      <c r="I32" s="110">
        <v>0</v>
      </c>
      <c r="J32" s="110"/>
    </row>
    <row r="33" spans="1:10" ht="15" customHeight="1">
      <c r="A33" s="105">
        <v>43146</v>
      </c>
      <c r="B33" s="106" t="s">
        <v>147</v>
      </c>
      <c r="C33" s="106" t="s">
        <v>24</v>
      </c>
      <c r="D33" s="107">
        <v>0.02</v>
      </c>
      <c r="E33" s="108" t="s">
        <v>13</v>
      </c>
      <c r="F33" s="106" t="s">
        <v>65</v>
      </c>
      <c r="G33" s="111">
        <v>14942</v>
      </c>
      <c r="H33" s="111">
        <v>14942</v>
      </c>
      <c r="I33" s="112">
        <v>298.83999999999997</v>
      </c>
      <c r="J33" s="112"/>
    </row>
    <row r="34" spans="1:10" ht="15" customHeight="1">
      <c r="A34" s="105">
        <v>43160</v>
      </c>
      <c r="B34" s="106" t="s">
        <v>148</v>
      </c>
      <c r="C34" s="106" t="s">
        <v>45</v>
      </c>
      <c r="D34" s="107">
        <v>0.04</v>
      </c>
      <c r="E34" s="108" t="s">
        <v>18</v>
      </c>
      <c r="F34" s="106" t="s">
        <v>133</v>
      </c>
      <c r="G34" s="113">
        <v>3000</v>
      </c>
      <c r="H34" s="113">
        <v>3000</v>
      </c>
      <c r="I34" s="114">
        <v>0</v>
      </c>
      <c r="J34" s="114"/>
    </row>
    <row r="35" spans="1:10" ht="15" customHeight="1">
      <c r="A35" s="105">
        <v>43161</v>
      </c>
      <c r="B35" s="106" t="s">
        <v>149</v>
      </c>
      <c r="C35" s="106" t="s">
        <v>41</v>
      </c>
      <c r="D35" s="107">
        <v>0.04</v>
      </c>
      <c r="E35" s="108" t="s">
        <v>13</v>
      </c>
      <c r="F35" s="106" t="s">
        <v>150</v>
      </c>
      <c r="G35" s="113">
        <v>2250</v>
      </c>
      <c r="H35" s="113">
        <v>2250</v>
      </c>
      <c r="I35" s="114">
        <v>90</v>
      </c>
      <c r="J35" s="114"/>
    </row>
    <row r="36" spans="1:10" ht="15" customHeight="1">
      <c r="A36" s="105">
        <v>43165</v>
      </c>
      <c r="B36" s="106" t="s">
        <v>151</v>
      </c>
      <c r="C36" s="106" t="s">
        <v>41</v>
      </c>
      <c r="D36" s="107">
        <v>0.04</v>
      </c>
      <c r="E36" s="108" t="s">
        <v>13</v>
      </c>
      <c r="F36" s="106" t="s">
        <v>117</v>
      </c>
      <c r="G36" s="113">
        <v>393489.52</v>
      </c>
      <c r="H36" s="113">
        <v>393489.52</v>
      </c>
      <c r="I36" s="114">
        <v>15739.58</v>
      </c>
      <c r="J36" s="114"/>
    </row>
    <row r="37" spans="1:10" ht="15" customHeight="1">
      <c r="A37" s="105">
        <v>43165</v>
      </c>
      <c r="B37" s="106" t="s">
        <v>152</v>
      </c>
      <c r="C37" s="106" t="s">
        <v>41</v>
      </c>
      <c r="D37" s="107">
        <v>0.04</v>
      </c>
      <c r="E37" s="108" t="s">
        <v>13</v>
      </c>
      <c r="F37" s="106" t="s">
        <v>117</v>
      </c>
      <c r="G37" s="113">
        <v>458849.79</v>
      </c>
      <c r="H37" s="113">
        <v>458849.79</v>
      </c>
      <c r="I37" s="114">
        <v>18353.990000000002</v>
      </c>
      <c r="J37" s="114"/>
    </row>
    <row r="38" spans="1:10" ht="15" customHeight="1">
      <c r="A38" s="105">
        <v>43173</v>
      </c>
      <c r="B38" s="106" t="s">
        <v>153</v>
      </c>
      <c r="C38" s="106" t="s">
        <v>73</v>
      </c>
      <c r="D38" s="107">
        <v>0.02</v>
      </c>
      <c r="E38" s="108" t="s">
        <v>18</v>
      </c>
      <c r="F38" s="106" t="s">
        <v>74</v>
      </c>
      <c r="G38" s="113">
        <v>480</v>
      </c>
      <c r="H38" s="113">
        <v>480</v>
      </c>
      <c r="I38" s="114">
        <v>0</v>
      </c>
      <c r="J38" s="114"/>
    </row>
    <row r="39" spans="1:10" ht="15" customHeight="1">
      <c r="A39" s="105">
        <v>43173</v>
      </c>
      <c r="B39" s="106" t="s">
        <v>154</v>
      </c>
      <c r="C39" s="106" t="s">
        <v>82</v>
      </c>
      <c r="D39" s="107">
        <v>0.02</v>
      </c>
      <c r="E39" s="108" t="s">
        <v>13</v>
      </c>
      <c r="F39" s="106" t="s">
        <v>83</v>
      </c>
      <c r="G39" s="113">
        <v>827.59</v>
      </c>
      <c r="H39" s="113">
        <v>827.59</v>
      </c>
      <c r="I39" s="114">
        <v>16.55</v>
      </c>
      <c r="J39" s="114"/>
    </row>
    <row r="40" spans="1:10" ht="15" customHeight="1">
      <c r="A40" s="105">
        <v>43174</v>
      </c>
      <c r="B40" s="106" t="s">
        <v>155</v>
      </c>
      <c r="C40" s="106" t="s">
        <v>136</v>
      </c>
      <c r="D40" s="107">
        <v>0.02</v>
      </c>
      <c r="E40" s="108" t="s">
        <v>13</v>
      </c>
      <c r="F40" s="106" t="s">
        <v>25</v>
      </c>
      <c r="G40" s="113">
        <v>18716</v>
      </c>
      <c r="H40" s="113">
        <v>18716</v>
      </c>
      <c r="I40" s="114">
        <v>374.32</v>
      </c>
      <c r="J40" s="114"/>
    </row>
    <row r="41" spans="1:10" ht="15" customHeight="1">
      <c r="A41" s="105">
        <v>43174</v>
      </c>
      <c r="B41" s="106" t="s">
        <v>156</v>
      </c>
      <c r="C41" s="106" t="s">
        <v>107</v>
      </c>
      <c r="D41" s="107">
        <v>0.02</v>
      </c>
      <c r="E41" s="108" t="s">
        <v>13</v>
      </c>
      <c r="F41" s="106" t="s">
        <v>108</v>
      </c>
      <c r="G41" s="113">
        <v>18750</v>
      </c>
      <c r="H41" s="113">
        <v>18750</v>
      </c>
      <c r="I41" s="114">
        <v>375</v>
      </c>
      <c r="J41" s="114"/>
    </row>
    <row r="42" spans="1:10" ht="15" customHeight="1">
      <c r="A42" s="105">
        <v>43174</v>
      </c>
      <c r="B42" s="106" t="s">
        <v>157</v>
      </c>
      <c r="C42" s="106" t="s">
        <v>45</v>
      </c>
      <c r="D42" s="107">
        <v>0.04</v>
      </c>
      <c r="E42" s="108" t="s">
        <v>18</v>
      </c>
      <c r="F42" s="106" t="s">
        <v>133</v>
      </c>
      <c r="G42" s="113">
        <v>30000</v>
      </c>
      <c r="H42" s="113">
        <v>30000</v>
      </c>
      <c r="I42" s="114">
        <v>0</v>
      </c>
      <c r="J42" s="114"/>
    </row>
    <row r="43" spans="1:10" ht="15" customHeight="1">
      <c r="A43" s="105">
        <v>43174</v>
      </c>
      <c r="B43" s="106" t="s">
        <v>158</v>
      </c>
      <c r="C43" s="106" t="s">
        <v>136</v>
      </c>
      <c r="D43" s="107">
        <v>4.65E-2</v>
      </c>
      <c r="E43" s="108" t="s">
        <v>13</v>
      </c>
      <c r="F43" s="106" t="s">
        <v>130</v>
      </c>
      <c r="G43" s="113">
        <v>3672.91</v>
      </c>
      <c r="H43" s="113">
        <v>3672.91</v>
      </c>
      <c r="I43" s="114">
        <v>170.79</v>
      </c>
      <c r="J43" s="114"/>
    </row>
    <row r="44" spans="1:10" ht="15" customHeight="1">
      <c r="A44" s="105">
        <v>43174</v>
      </c>
      <c r="B44" s="106" t="s">
        <v>159</v>
      </c>
      <c r="C44" s="106" t="s">
        <v>136</v>
      </c>
      <c r="D44" s="107">
        <v>4.65E-2</v>
      </c>
      <c r="E44" s="108" t="s">
        <v>13</v>
      </c>
      <c r="F44" s="106" t="s">
        <v>130</v>
      </c>
      <c r="G44" s="113">
        <v>2351.44</v>
      </c>
      <c r="H44" s="113">
        <v>2351.44</v>
      </c>
      <c r="I44" s="114">
        <v>109.34</v>
      </c>
      <c r="J44" s="114"/>
    </row>
    <row r="45" spans="1:10" ht="15" customHeight="1">
      <c r="A45" s="105">
        <v>43174</v>
      </c>
      <c r="B45" s="106" t="s">
        <v>160</v>
      </c>
      <c r="C45" s="106" t="s">
        <v>24</v>
      </c>
      <c r="D45" s="107">
        <v>0.02</v>
      </c>
      <c r="E45" s="108" t="s">
        <v>13</v>
      </c>
      <c r="F45" s="106" t="s">
        <v>65</v>
      </c>
      <c r="G45" s="113">
        <v>12142</v>
      </c>
      <c r="H45" s="113">
        <v>12142</v>
      </c>
      <c r="I45" s="114">
        <v>242.84</v>
      </c>
      <c r="J45" s="114"/>
    </row>
    <row r="46" spans="1:10" ht="15" customHeight="1">
      <c r="A46" s="105">
        <v>43175</v>
      </c>
      <c r="B46" s="106" t="s">
        <v>161</v>
      </c>
      <c r="C46" s="106" t="s">
        <v>41</v>
      </c>
      <c r="D46" s="107">
        <v>2.01E-2</v>
      </c>
      <c r="E46" s="108" t="s">
        <v>13</v>
      </c>
      <c r="F46" s="106" t="s">
        <v>162</v>
      </c>
      <c r="G46" s="113">
        <v>5000</v>
      </c>
      <c r="H46" s="113">
        <v>5000</v>
      </c>
      <c r="I46" s="114">
        <v>100.5</v>
      </c>
      <c r="J46" s="114"/>
    </row>
    <row r="47" spans="1:10" ht="15" customHeight="1">
      <c r="A47" s="105">
        <v>43178</v>
      </c>
      <c r="B47" s="106" t="s">
        <v>163</v>
      </c>
      <c r="C47" s="106" t="s">
        <v>41</v>
      </c>
      <c r="D47" s="107">
        <v>0.04</v>
      </c>
      <c r="E47" s="108" t="s">
        <v>13</v>
      </c>
      <c r="F47" s="106" t="s">
        <v>117</v>
      </c>
      <c r="G47" s="115">
        <v>204990.04</v>
      </c>
      <c r="H47" s="115">
        <v>204990.04</v>
      </c>
      <c r="I47" s="116">
        <v>8199.6</v>
      </c>
      <c r="J47" s="116"/>
    </row>
    <row r="48" spans="1:10" ht="15" customHeight="1">
      <c r="A48" s="105">
        <v>43191</v>
      </c>
      <c r="B48" s="106" t="s">
        <v>164</v>
      </c>
      <c r="C48" s="106" t="s">
        <v>17</v>
      </c>
      <c r="D48" s="107">
        <v>0.05</v>
      </c>
      <c r="E48" s="108" t="s">
        <v>13</v>
      </c>
      <c r="F48" s="106" t="s">
        <v>165</v>
      </c>
      <c r="G48" s="109">
        <v>1428.57</v>
      </c>
      <c r="H48" s="109">
        <v>1428.57</v>
      </c>
      <c r="I48" s="110">
        <v>71.430000000000007</v>
      </c>
      <c r="J48" s="110"/>
    </row>
    <row r="49" spans="1:10" ht="15" customHeight="1">
      <c r="A49" s="105">
        <v>43192</v>
      </c>
      <c r="B49" s="106" t="s">
        <v>166</v>
      </c>
      <c r="C49" s="106" t="s">
        <v>27</v>
      </c>
      <c r="D49" s="107">
        <v>0.03</v>
      </c>
      <c r="E49" s="108" t="s">
        <v>18</v>
      </c>
      <c r="F49" s="106" t="s">
        <v>167</v>
      </c>
      <c r="G49" s="109">
        <v>1120</v>
      </c>
      <c r="H49" s="109">
        <v>1120</v>
      </c>
      <c r="I49" s="110">
        <v>0</v>
      </c>
      <c r="J49" s="110"/>
    </row>
    <row r="50" spans="1:10" ht="15" customHeight="1">
      <c r="A50" s="105">
        <v>43193</v>
      </c>
      <c r="B50" s="106" t="s">
        <v>168</v>
      </c>
      <c r="C50" s="106" t="s">
        <v>27</v>
      </c>
      <c r="D50" s="107">
        <v>0.03</v>
      </c>
      <c r="E50" s="108" t="s">
        <v>18</v>
      </c>
      <c r="F50" s="106" t="s">
        <v>169</v>
      </c>
      <c r="G50" s="109">
        <v>189.1</v>
      </c>
      <c r="H50" s="109">
        <v>189.1</v>
      </c>
      <c r="I50" s="110">
        <v>0</v>
      </c>
      <c r="J50" s="110"/>
    </row>
    <row r="51" spans="1:10" ht="15" customHeight="1">
      <c r="A51" s="105">
        <v>43194</v>
      </c>
      <c r="B51" s="106" t="s">
        <v>170</v>
      </c>
      <c r="C51" s="106" t="s">
        <v>32</v>
      </c>
      <c r="D51" s="107">
        <v>0.05</v>
      </c>
      <c r="E51" s="108" t="s">
        <v>13</v>
      </c>
      <c r="F51" s="106" t="s">
        <v>39</v>
      </c>
      <c r="G51" s="109">
        <v>7425</v>
      </c>
      <c r="H51" s="109">
        <v>7425</v>
      </c>
      <c r="I51" s="110">
        <v>371.25</v>
      </c>
      <c r="J51" s="110"/>
    </row>
    <row r="52" spans="1:10" ht="15" customHeight="1">
      <c r="A52" s="105">
        <v>43194</v>
      </c>
      <c r="B52" s="106" t="s">
        <v>171</v>
      </c>
      <c r="C52" s="106" t="s">
        <v>27</v>
      </c>
      <c r="D52" s="107">
        <v>0.03</v>
      </c>
      <c r="E52" s="108" t="s">
        <v>18</v>
      </c>
      <c r="F52" s="106" t="s">
        <v>63</v>
      </c>
      <c r="G52" s="109">
        <v>9133.36</v>
      </c>
      <c r="H52" s="109">
        <v>9133.36</v>
      </c>
      <c r="I52" s="110">
        <v>0</v>
      </c>
      <c r="J52" s="110"/>
    </row>
    <row r="53" spans="1:10" ht="15" customHeight="1">
      <c r="A53" s="105">
        <v>43195</v>
      </c>
      <c r="B53" s="106" t="s">
        <v>172</v>
      </c>
      <c r="C53" s="106" t="s">
        <v>69</v>
      </c>
      <c r="D53" s="107">
        <v>0.02</v>
      </c>
      <c r="E53" s="108" t="s">
        <v>18</v>
      </c>
      <c r="F53" s="106" t="s">
        <v>173</v>
      </c>
      <c r="G53" s="109">
        <v>12500</v>
      </c>
      <c r="H53" s="109">
        <v>12500</v>
      </c>
      <c r="I53" s="110">
        <v>0</v>
      </c>
      <c r="J53" s="110"/>
    </row>
    <row r="54" spans="1:10" ht="15" customHeight="1">
      <c r="A54" s="105">
        <v>43195</v>
      </c>
      <c r="B54" s="106" t="s">
        <v>174</v>
      </c>
      <c r="C54" s="106" t="s">
        <v>17</v>
      </c>
      <c r="D54" s="107">
        <v>0.02</v>
      </c>
      <c r="E54" s="108" t="s">
        <v>18</v>
      </c>
      <c r="F54" s="106" t="s">
        <v>19</v>
      </c>
      <c r="G54" s="109">
        <v>1960</v>
      </c>
      <c r="H54" s="109">
        <v>1960</v>
      </c>
      <c r="I54" s="110">
        <v>0</v>
      </c>
      <c r="J54" s="110"/>
    </row>
    <row r="55" spans="1:10" ht="15" customHeight="1">
      <c r="A55" s="105">
        <v>43196</v>
      </c>
      <c r="B55" s="106" t="s">
        <v>175</v>
      </c>
      <c r="C55" s="106" t="s">
        <v>27</v>
      </c>
      <c r="D55" s="107">
        <v>0.03</v>
      </c>
      <c r="E55" s="108" t="s">
        <v>18</v>
      </c>
      <c r="F55" s="106" t="s">
        <v>63</v>
      </c>
      <c r="G55" s="109">
        <v>505.84</v>
      </c>
      <c r="H55" s="109">
        <v>505.84</v>
      </c>
      <c r="I55" s="110">
        <v>0</v>
      </c>
      <c r="J55" s="110"/>
    </row>
    <row r="56" spans="1:10" ht="15" customHeight="1">
      <c r="A56" s="105">
        <v>43200</v>
      </c>
      <c r="B56" s="106" t="s">
        <v>176</v>
      </c>
      <c r="C56" s="106" t="s">
        <v>41</v>
      </c>
      <c r="D56" s="107">
        <v>0.04</v>
      </c>
      <c r="E56" s="108" t="s">
        <v>13</v>
      </c>
      <c r="F56" s="106" t="s">
        <v>117</v>
      </c>
      <c r="G56" s="109">
        <v>479125.09</v>
      </c>
      <c r="H56" s="109">
        <v>479125.09</v>
      </c>
      <c r="I56" s="110">
        <v>19165</v>
      </c>
      <c r="J56" s="110"/>
    </row>
    <row r="57" spans="1:10" ht="15" customHeight="1">
      <c r="A57" s="105">
        <v>43202</v>
      </c>
      <c r="B57" s="106" t="s">
        <v>177</v>
      </c>
      <c r="C57" s="106" t="s">
        <v>136</v>
      </c>
      <c r="D57" s="107">
        <v>0.02</v>
      </c>
      <c r="E57" s="108" t="s">
        <v>18</v>
      </c>
      <c r="F57" s="106" t="s">
        <v>178</v>
      </c>
      <c r="G57" s="109">
        <v>949.9</v>
      </c>
      <c r="H57" s="109">
        <v>949.9</v>
      </c>
      <c r="I57" s="110">
        <v>0</v>
      </c>
      <c r="J57" s="110"/>
    </row>
    <row r="58" spans="1:10" ht="15" customHeight="1">
      <c r="A58" s="105">
        <v>43203</v>
      </c>
      <c r="B58" s="106" t="s">
        <v>179</v>
      </c>
      <c r="C58" s="106" t="s">
        <v>56</v>
      </c>
      <c r="D58" s="107">
        <v>0.02</v>
      </c>
      <c r="E58" s="108" t="s">
        <v>13</v>
      </c>
      <c r="F58" s="106" t="s">
        <v>25</v>
      </c>
      <c r="G58" s="109">
        <v>18716</v>
      </c>
      <c r="H58" s="109">
        <v>18716</v>
      </c>
      <c r="I58" s="110">
        <v>374.32</v>
      </c>
      <c r="J58" s="110"/>
    </row>
    <row r="59" spans="1:10" ht="15" customHeight="1">
      <c r="A59" s="105">
        <v>43203</v>
      </c>
      <c r="B59" s="106" t="s">
        <v>180</v>
      </c>
      <c r="C59" s="106" t="s">
        <v>56</v>
      </c>
      <c r="D59" s="107">
        <v>0.02</v>
      </c>
      <c r="E59" s="108" t="s">
        <v>18</v>
      </c>
      <c r="F59" s="106" t="s">
        <v>57</v>
      </c>
      <c r="G59" s="109">
        <v>10000</v>
      </c>
      <c r="H59" s="109">
        <v>10000</v>
      </c>
      <c r="I59" s="110">
        <v>0</v>
      </c>
      <c r="J59" s="110"/>
    </row>
    <row r="60" spans="1:10" ht="15" customHeight="1">
      <c r="A60" s="105">
        <v>43203</v>
      </c>
      <c r="B60" s="106" t="s">
        <v>181</v>
      </c>
      <c r="C60" s="106" t="s">
        <v>56</v>
      </c>
      <c r="D60" s="107">
        <v>0.02</v>
      </c>
      <c r="E60" s="108" t="s">
        <v>13</v>
      </c>
      <c r="F60" s="106" t="s">
        <v>65</v>
      </c>
      <c r="G60" s="109">
        <v>13518.68</v>
      </c>
      <c r="H60" s="109">
        <v>13518.68</v>
      </c>
      <c r="I60" s="110">
        <v>270.37</v>
      </c>
      <c r="J60" s="110"/>
    </row>
    <row r="61" spans="1:10" ht="15" customHeight="1">
      <c r="A61" s="105">
        <v>43204</v>
      </c>
      <c r="B61" s="106" t="s">
        <v>182</v>
      </c>
      <c r="C61" s="106" t="s">
        <v>82</v>
      </c>
      <c r="D61" s="107">
        <v>0.02</v>
      </c>
      <c r="E61" s="108" t="s">
        <v>13</v>
      </c>
      <c r="F61" s="106" t="s">
        <v>83</v>
      </c>
      <c r="G61" s="109">
        <v>827.59</v>
      </c>
      <c r="H61" s="109">
        <v>827.59</v>
      </c>
      <c r="I61" s="110">
        <v>16.55</v>
      </c>
      <c r="J61" s="110"/>
    </row>
    <row r="62" spans="1:10" ht="15" customHeight="1">
      <c r="A62" s="105">
        <v>43206</v>
      </c>
      <c r="B62" s="106" t="s">
        <v>183</v>
      </c>
      <c r="C62" s="106" t="s">
        <v>69</v>
      </c>
      <c r="D62" s="107">
        <v>0.02</v>
      </c>
      <c r="E62" s="108" t="s">
        <v>18</v>
      </c>
      <c r="F62" s="106" t="s">
        <v>70</v>
      </c>
      <c r="G62" s="109">
        <v>18000</v>
      </c>
      <c r="H62" s="109">
        <v>18000</v>
      </c>
      <c r="I62" s="110">
        <v>0</v>
      </c>
      <c r="J62" s="110"/>
    </row>
    <row r="63" spans="1:10" ht="15" customHeight="1">
      <c r="A63" s="105">
        <v>43206</v>
      </c>
      <c r="B63" s="106" t="s">
        <v>184</v>
      </c>
      <c r="C63" s="106" t="s">
        <v>27</v>
      </c>
      <c r="D63" s="107">
        <v>0.03</v>
      </c>
      <c r="E63" s="108" t="s">
        <v>18</v>
      </c>
      <c r="F63" s="106" t="s">
        <v>185</v>
      </c>
      <c r="G63" s="109">
        <v>2350</v>
      </c>
      <c r="H63" s="109">
        <v>2350</v>
      </c>
      <c r="I63" s="110">
        <v>0</v>
      </c>
      <c r="J63" s="110"/>
    </row>
    <row r="64" spans="1:10" ht="15" customHeight="1">
      <c r="A64" s="105">
        <v>43206</v>
      </c>
      <c r="B64" s="106" t="s">
        <v>186</v>
      </c>
      <c r="C64" s="106" t="s">
        <v>45</v>
      </c>
      <c r="D64" s="107">
        <v>0.04</v>
      </c>
      <c r="E64" s="108" t="s">
        <v>18</v>
      </c>
      <c r="F64" s="106" t="s">
        <v>46</v>
      </c>
      <c r="G64" s="109">
        <v>20000</v>
      </c>
      <c r="H64" s="109">
        <v>20000</v>
      </c>
      <c r="I64" s="110">
        <v>0</v>
      </c>
      <c r="J64" s="110"/>
    </row>
    <row r="65" spans="1:10" ht="15" customHeight="1">
      <c r="A65" s="105">
        <v>43206</v>
      </c>
      <c r="B65" s="106" t="s">
        <v>187</v>
      </c>
      <c r="C65" s="106" t="s">
        <v>45</v>
      </c>
      <c r="D65" s="107">
        <v>0.04</v>
      </c>
      <c r="E65" s="108" t="s">
        <v>18</v>
      </c>
      <c r="F65" s="106" t="s">
        <v>46</v>
      </c>
      <c r="G65" s="109">
        <v>20000</v>
      </c>
      <c r="H65" s="109">
        <v>20000</v>
      </c>
      <c r="I65" s="110">
        <v>0</v>
      </c>
      <c r="J65" s="110"/>
    </row>
    <row r="66" spans="1:10" ht="15" customHeight="1">
      <c r="A66" s="105">
        <v>43206</v>
      </c>
      <c r="B66" s="106" t="s">
        <v>188</v>
      </c>
      <c r="C66" s="106" t="s">
        <v>45</v>
      </c>
      <c r="D66" s="107">
        <v>0.04</v>
      </c>
      <c r="E66" s="108" t="s">
        <v>18</v>
      </c>
      <c r="F66" s="106" t="s">
        <v>46</v>
      </c>
      <c r="G66" s="109">
        <v>6000</v>
      </c>
      <c r="H66" s="109">
        <v>6000</v>
      </c>
      <c r="I66" s="110">
        <v>0</v>
      </c>
      <c r="J66" s="110"/>
    </row>
    <row r="67" spans="1:10" ht="15" customHeight="1">
      <c r="A67" s="105">
        <v>43206</v>
      </c>
      <c r="B67" s="106" t="s">
        <v>149</v>
      </c>
      <c r="C67" s="106" t="s">
        <v>45</v>
      </c>
      <c r="D67" s="107">
        <v>0.04</v>
      </c>
      <c r="E67" s="108" t="s">
        <v>18</v>
      </c>
      <c r="F67" s="106" t="s">
        <v>46</v>
      </c>
      <c r="G67" s="109">
        <v>6000</v>
      </c>
      <c r="H67" s="109">
        <v>6000</v>
      </c>
      <c r="I67" s="110">
        <v>0</v>
      </c>
      <c r="J67" s="110"/>
    </row>
    <row r="68" spans="1:10" ht="15" customHeight="1">
      <c r="A68" s="105">
        <v>43206</v>
      </c>
      <c r="B68" s="106" t="s">
        <v>189</v>
      </c>
      <c r="C68" s="106" t="s">
        <v>35</v>
      </c>
      <c r="D68" s="107">
        <v>0.02</v>
      </c>
      <c r="E68" s="108" t="s">
        <v>18</v>
      </c>
      <c r="F68" s="106" t="s">
        <v>36</v>
      </c>
      <c r="G68" s="109">
        <v>15500</v>
      </c>
      <c r="H68" s="109">
        <v>15500</v>
      </c>
      <c r="I68" s="110">
        <v>0</v>
      </c>
      <c r="J68" s="110"/>
    </row>
    <row r="69" spans="1:10" ht="15" customHeight="1">
      <c r="A69" s="105">
        <v>43206</v>
      </c>
      <c r="B69" s="106" t="s">
        <v>190</v>
      </c>
      <c r="C69" s="106" t="s">
        <v>21</v>
      </c>
      <c r="D69" s="107">
        <v>0.02</v>
      </c>
      <c r="E69" s="108" t="s">
        <v>18</v>
      </c>
      <c r="F69" s="106" t="s">
        <v>30</v>
      </c>
      <c r="G69" s="109">
        <v>4000</v>
      </c>
      <c r="H69" s="109">
        <v>4000</v>
      </c>
      <c r="I69" s="110">
        <v>0</v>
      </c>
      <c r="J69" s="110"/>
    </row>
    <row r="70" spans="1:10" ht="15" customHeight="1">
      <c r="A70" s="105">
        <v>43207</v>
      </c>
      <c r="B70" s="106" t="s">
        <v>191</v>
      </c>
      <c r="C70" s="106" t="s">
        <v>136</v>
      </c>
      <c r="D70" s="107">
        <v>4.6100000000000002E-2</v>
      </c>
      <c r="E70" s="108" t="s">
        <v>13</v>
      </c>
      <c r="F70" s="106" t="s">
        <v>130</v>
      </c>
      <c r="G70" s="109">
        <v>4449.59</v>
      </c>
      <c r="H70" s="109">
        <v>4449.59</v>
      </c>
      <c r="I70" s="110">
        <v>205.13</v>
      </c>
      <c r="J70" s="110"/>
    </row>
    <row r="71" spans="1:10" ht="15" customHeight="1">
      <c r="A71" s="105">
        <v>43207</v>
      </c>
      <c r="B71" s="106" t="s">
        <v>192</v>
      </c>
      <c r="C71" s="106" t="s">
        <v>136</v>
      </c>
      <c r="D71" s="107">
        <v>4.6100000000000002E-2</v>
      </c>
      <c r="E71" s="108" t="s">
        <v>13</v>
      </c>
      <c r="F71" s="106" t="s">
        <v>130</v>
      </c>
      <c r="G71" s="109">
        <v>1782.95</v>
      </c>
      <c r="H71" s="109">
        <v>1782.95</v>
      </c>
      <c r="I71" s="110">
        <v>82.19</v>
      </c>
      <c r="J71" s="110"/>
    </row>
    <row r="72" spans="1:10" ht="15" customHeight="1">
      <c r="A72" s="105">
        <v>43207</v>
      </c>
      <c r="B72" s="106" t="s">
        <v>193</v>
      </c>
      <c r="C72" s="106" t="s">
        <v>21</v>
      </c>
      <c r="D72" s="107">
        <v>0.02</v>
      </c>
      <c r="E72" s="108" t="s">
        <v>18</v>
      </c>
      <c r="F72" s="106" t="s">
        <v>49</v>
      </c>
      <c r="G72" s="109">
        <v>526.29999999999995</v>
      </c>
      <c r="H72" s="109">
        <v>526.29999999999995</v>
      </c>
      <c r="I72" s="110">
        <v>0</v>
      </c>
      <c r="J72" s="110"/>
    </row>
    <row r="73" spans="1:10" ht="15" customHeight="1">
      <c r="A73" s="105">
        <v>43208</v>
      </c>
      <c r="B73" s="106" t="s">
        <v>194</v>
      </c>
      <c r="C73" s="106" t="s">
        <v>45</v>
      </c>
      <c r="D73" s="107">
        <v>0.04</v>
      </c>
      <c r="E73" s="108" t="s">
        <v>18</v>
      </c>
      <c r="F73" s="106" t="s">
        <v>94</v>
      </c>
      <c r="G73" s="109">
        <v>40010</v>
      </c>
      <c r="H73" s="109">
        <v>40010</v>
      </c>
      <c r="I73" s="110">
        <v>0</v>
      </c>
      <c r="J73" s="110"/>
    </row>
    <row r="74" spans="1:10" ht="15" customHeight="1">
      <c r="A74" s="105">
        <v>43210</v>
      </c>
      <c r="B74" s="106" t="s">
        <v>195</v>
      </c>
      <c r="C74" s="106" t="s">
        <v>41</v>
      </c>
      <c r="D74" s="107">
        <v>2.01E-2</v>
      </c>
      <c r="E74" s="108" t="s">
        <v>13</v>
      </c>
      <c r="F74" s="106" t="s">
        <v>162</v>
      </c>
      <c r="G74" s="109">
        <v>5000</v>
      </c>
      <c r="H74" s="109">
        <v>5000</v>
      </c>
      <c r="I74" s="110">
        <v>100.5</v>
      </c>
      <c r="J74" s="110"/>
    </row>
    <row r="75" spans="1:10" ht="15" customHeight="1">
      <c r="A75" s="105">
        <v>43210</v>
      </c>
      <c r="B75" s="106" t="s">
        <v>196</v>
      </c>
      <c r="C75" s="106" t="s">
        <v>73</v>
      </c>
      <c r="D75" s="107">
        <v>0.02</v>
      </c>
      <c r="E75" s="108" t="s">
        <v>18</v>
      </c>
      <c r="F75" s="106" t="s">
        <v>197</v>
      </c>
      <c r="G75" s="111">
        <v>629.19000000000005</v>
      </c>
      <c r="H75" s="111">
        <v>0</v>
      </c>
      <c r="I75" s="112">
        <v>0</v>
      </c>
      <c r="J75" s="112"/>
    </row>
    <row r="76" spans="1:10" ht="15" customHeight="1">
      <c r="A76" s="105">
        <v>43221</v>
      </c>
      <c r="B76" s="106" t="s">
        <v>198</v>
      </c>
      <c r="C76" s="106" t="s">
        <v>82</v>
      </c>
      <c r="D76" s="107">
        <v>0.02</v>
      </c>
      <c r="E76" s="108" t="s">
        <v>13</v>
      </c>
      <c r="F76" s="106" t="s">
        <v>83</v>
      </c>
      <c r="G76" s="109">
        <v>827.59</v>
      </c>
      <c r="H76" s="109">
        <v>827.59</v>
      </c>
      <c r="I76" s="110">
        <v>16.55</v>
      </c>
      <c r="J76" s="110"/>
    </row>
    <row r="77" spans="1:10" ht="15" customHeight="1">
      <c r="A77" s="105">
        <v>43221</v>
      </c>
      <c r="B77" s="106" t="s">
        <v>199</v>
      </c>
      <c r="C77" s="106" t="s">
        <v>24</v>
      </c>
      <c r="D77" s="107">
        <v>0.02</v>
      </c>
      <c r="E77" s="108" t="s">
        <v>13</v>
      </c>
      <c r="F77" s="106" t="s">
        <v>65</v>
      </c>
      <c r="G77" s="109">
        <v>16133.79</v>
      </c>
      <c r="H77" s="109">
        <v>16133.79</v>
      </c>
      <c r="I77" s="110">
        <v>322.68</v>
      </c>
      <c r="J77" s="110"/>
    </row>
    <row r="78" spans="1:10" ht="15" customHeight="1">
      <c r="A78" s="105">
        <v>43222</v>
      </c>
      <c r="B78" s="106" t="s">
        <v>200</v>
      </c>
      <c r="C78" s="106" t="s">
        <v>32</v>
      </c>
      <c r="D78" s="107">
        <v>2.01E-2</v>
      </c>
      <c r="E78" s="108" t="s">
        <v>13</v>
      </c>
      <c r="F78" s="106" t="s">
        <v>33</v>
      </c>
      <c r="G78" s="109">
        <v>10500</v>
      </c>
      <c r="H78" s="109">
        <v>10500</v>
      </c>
      <c r="I78" s="110">
        <v>211.05</v>
      </c>
      <c r="J78" s="110"/>
    </row>
    <row r="79" spans="1:10" ht="15" customHeight="1">
      <c r="A79" s="105">
        <v>43222</v>
      </c>
      <c r="B79" s="106" t="s">
        <v>201</v>
      </c>
      <c r="C79" s="106" t="s">
        <v>32</v>
      </c>
      <c r="D79" s="107">
        <v>2.01E-2</v>
      </c>
      <c r="E79" s="108" t="s">
        <v>13</v>
      </c>
      <c r="F79" s="106" t="s">
        <v>33</v>
      </c>
      <c r="G79" s="109">
        <v>10500</v>
      </c>
      <c r="H79" s="109">
        <v>10500</v>
      </c>
      <c r="I79" s="110">
        <v>211.05</v>
      </c>
      <c r="J79" s="110"/>
    </row>
    <row r="80" spans="1:10" ht="15" customHeight="1">
      <c r="A80" s="105">
        <v>43229</v>
      </c>
      <c r="B80" s="106" t="s">
        <v>202</v>
      </c>
      <c r="C80" s="106" t="s">
        <v>107</v>
      </c>
      <c r="D80" s="107">
        <v>0.02</v>
      </c>
      <c r="E80" s="108" t="s">
        <v>13</v>
      </c>
      <c r="F80" s="106" t="s">
        <v>108</v>
      </c>
      <c r="G80" s="109">
        <v>40625.300000000003</v>
      </c>
      <c r="H80" s="109">
        <v>40625.300000000003</v>
      </c>
      <c r="I80" s="110">
        <v>812.51</v>
      </c>
      <c r="J80" s="110"/>
    </row>
    <row r="81" spans="1:10" ht="15" customHeight="1">
      <c r="A81" s="105">
        <v>43234</v>
      </c>
      <c r="B81" s="106" t="s">
        <v>200</v>
      </c>
      <c r="C81" s="106" t="s">
        <v>41</v>
      </c>
      <c r="D81" s="107">
        <v>2.01E-2</v>
      </c>
      <c r="E81" s="108" t="s">
        <v>13</v>
      </c>
      <c r="F81" s="106" t="s">
        <v>162</v>
      </c>
      <c r="G81" s="109">
        <v>5000</v>
      </c>
      <c r="H81" s="109">
        <v>5000</v>
      </c>
      <c r="I81" s="110">
        <v>100.5</v>
      </c>
      <c r="J81" s="110"/>
    </row>
    <row r="82" spans="1:10" ht="15" customHeight="1">
      <c r="A82" s="105">
        <v>43234</v>
      </c>
      <c r="B82" s="106" t="s">
        <v>203</v>
      </c>
      <c r="C82" s="106" t="s">
        <v>115</v>
      </c>
      <c r="D82" s="107">
        <v>0.02</v>
      </c>
      <c r="E82" s="108" t="s">
        <v>18</v>
      </c>
      <c r="F82" s="106" t="s">
        <v>36</v>
      </c>
      <c r="G82" s="109">
        <v>15500</v>
      </c>
      <c r="H82" s="109">
        <v>15500</v>
      </c>
      <c r="I82" s="110">
        <v>0</v>
      </c>
      <c r="J82" s="110"/>
    </row>
    <row r="83" spans="1:10" ht="15" customHeight="1">
      <c r="A83" s="105">
        <v>43235</v>
      </c>
      <c r="B83" s="106" t="s">
        <v>68</v>
      </c>
      <c r="C83" s="106" t="s">
        <v>136</v>
      </c>
      <c r="D83" s="107">
        <v>0.02</v>
      </c>
      <c r="E83" s="108" t="s">
        <v>13</v>
      </c>
      <c r="F83" s="106" t="s">
        <v>25</v>
      </c>
      <c r="G83" s="109">
        <v>18716</v>
      </c>
      <c r="H83" s="109">
        <v>18716</v>
      </c>
      <c r="I83" s="110">
        <v>374.32</v>
      </c>
      <c r="J83" s="110"/>
    </row>
    <row r="84" spans="1:10" ht="15" customHeight="1">
      <c r="A84" s="105">
        <v>43235</v>
      </c>
      <c r="B84" s="106" t="s">
        <v>204</v>
      </c>
      <c r="C84" s="106" t="s">
        <v>87</v>
      </c>
      <c r="D84" s="107">
        <v>0.02</v>
      </c>
      <c r="E84" s="108" t="s">
        <v>18</v>
      </c>
      <c r="F84" s="106" t="s">
        <v>205</v>
      </c>
      <c r="G84" s="109">
        <v>753</v>
      </c>
      <c r="H84" s="109">
        <v>0</v>
      </c>
      <c r="I84" s="110">
        <v>0</v>
      </c>
      <c r="J84" s="110"/>
    </row>
    <row r="85" spans="1:10" ht="15" customHeight="1">
      <c r="A85" s="105">
        <v>43235</v>
      </c>
      <c r="B85" s="106" t="s">
        <v>206</v>
      </c>
      <c r="C85" s="106" t="s">
        <v>45</v>
      </c>
      <c r="D85" s="107">
        <v>0.04</v>
      </c>
      <c r="E85" s="108" t="s">
        <v>18</v>
      </c>
      <c r="F85" s="106" t="s">
        <v>133</v>
      </c>
      <c r="G85" s="109">
        <v>15900</v>
      </c>
      <c r="H85" s="109">
        <v>15900</v>
      </c>
      <c r="I85" s="110">
        <v>0</v>
      </c>
      <c r="J85" s="110"/>
    </row>
    <row r="86" spans="1:10" ht="15" customHeight="1">
      <c r="A86" s="105">
        <v>43235</v>
      </c>
      <c r="B86" s="106" t="s">
        <v>207</v>
      </c>
      <c r="C86" s="106" t="s">
        <v>136</v>
      </c>
      <c r="D86" s="107">
        <v>4.6899999999999997E-2</v>
      </c>
      <c r="E86" s="108" t="s">
        <v>13</v>
      </c>
      <c r="F86" s="106" t="s">
        <v>130</v>
      </c>
      <c r="G86" s="109">
        <v>4881.2</v>
      </c>
      <c r="H86" s="109">
        <v>4881.2</v>
      </c>
      <c r="I86" s="110">
        <v>228.93</v>
      </c>
      <c r="J86" s="110"/>
    </row>
    <row r="87" spans="1:10" ht="15" customHeight="1">
      <c r="A87" s="105">
        <v>43235</v>
      </c>
      <c r="B87" s="106" t="s">
        <v>208</v>
      </c>
      <c r="C87" s="106" t="s">
        <v>45</v>
      </c>
      <c r="D87" s="107">
        <v>4.6899999999999997E-2</v>
      </c>
      <c r="E87" s="108" t="s">
        <v>13</v>
      </c>
      <c r="F87" s="106" t="s">
        <v>130</v>
      </c>
      <c r="G87" s="109">
        <v>659.7</v>
      </c>
      <c r="H87" s="109">
        <v>659.7</v>
      </c>
      <c r="I87" s="110">
        <v>30.94</v>
      </c>
      <c r="J87" s="110"/>
    </row>
    <row r="88" spans="1:10" ht="15" customHeight="1">
      <c r="A88" s="105">
        <v>43238</v>
      </c>
      <c r="B88" s="106" t="s">
        <v>209</v>
      </c>
      <c r="C88" s="106" t="s">
        <v>41</v>
      </c>
      <c r="D88" s="107">
        <v>0.04</v>
      </c>
      <c r="E88" s="108" t="s">
        <v>13</v>
      </c>
      <c r="F88" s="106" t="s">
        <v>128</v>
      </c>
      <c r="G88" s="109">
        <v>2870</v>
      </c>
      <c r="H88" s="109">
        <v>2870</v>
      </c>
      <c r="I88" s="110">
        <v>114.8</v>
      </c>
      <c r="J88" s="110"/>
    </row>
    <row r="89" spans="1:10" ht="15" customHeight="1">
      <c r="A89" s="105">
        <v>43240</v>
      </c>
      <c r="B89" s="106" t="s">
        <v>210</v>
      </c>
      <c r="C89" s="106" t="s">
        <v>82</v>
      </c>
      <c r="D89" s="107">
        <v>0.02</v>
      </c>
      <c r="E89" s="108" t="s">
        <v>13</v>
      </c>
      <c r="F89" s="106" t="s">
        <v>211</v>
      </c>
      <c r="G89" s="109">
        <v>7864.58</v>
      </c>
      <c r="H89" s="109">
        <v>7864.58</v>
      </c>
      <c r="I89" s="110">
        <v>157.29</v>
      </c>
      <c r="J89" s="110"/>
    </row>
    <row r="90" spans="1:10" ht="15" customHeight="1">
      <c r="A90" s="105">
        <v>43242</v>
      </c>
      <c r="B90" s="106" t="s">
        <v>212</v>
      </c>
      <c r="C90" s="106" t="s">
        <v>41</v>
      </c>
      <c r="D90" s="107">
        <v>0.04</v>
      </c>
      <c r="E90" s="108" t="s">
        <v>13</v>
      </c>
      <c r="F90" s="106" t="s">
        <v>117</v>
      </c>
      <c r="G90" s="109">
        <v>401975.16</v>
      </c>
      <c r="H90" s="109">
        <v>401975.16</v>
      </c>
      <c r="I90" s="110">
        <v>16079.01</v>
      </c>
      <c r="J90" s="110"/>
    </row>
    <row r="91" spans="1:10" ht="15" customHeight="1">
      <c r="A91" s="105">
        <v>43243</v>
      </c>
      <c r="B91" s="106" t="s">
        <v>213</v>
      </c>
      <c r="C91" s="106" t="s">
        <v>38</v>
      </c>
      <c r="D91" s="107">
        <v>0.05</v>
      </c>
      <c r="E91" s="108" t="s">
        <v>13</v>
      </c>
      <c r="F91" s="106" t="s">
        <v>39</v>
      </c>
      <c r="G91" s="109">
        <v>7425</v>
      </c>
      <c r="H91" s="109">
        <v>7425</v>
      </c>
      <c r="I91" s="110">
        <v>371.25</v>
      </c>
      <c r="J91" s="110"/>
    </row>
    <row r="92" spans="1:10" ht="15" customHeight="1">
      <c r="A92" s="105">
        <v>43251</v>
      </c>
      <c r="B92" s="106" t="s">
        <v>214</v>
      </c>
      <c r="C92" s="106" t="s">
        <v>41</v>
      </c>
      <c r="D92" s="107">
        <v>0.04</v>
      </c>
      <c r="E92" s="108" t="s">
        <v>13</v>
      </c>
      <c r="F92" s="106" t="s">
        <v>215</v>
      </c>
      <c r="G92" s="109">
        <v>3690</v>
      </c>
      <c r="H92" s="109">
        <v>1822.13</v>
      </c>
      <c r="I92" s="110">
        <v>72.89</v>
      </c>
      <c r="J92" s="110"/>
    </row>
    <row r="93" spans="1:10" ht="15" customHeight="1">
      <c r="A93" s="105">
        <v>43255</v>
      </c>
      <c r="B93" s="106" t="s">
        <v>216</v>
      </c>
      <c r="C93" s="106" t="s">
        <v>125</v>
      </c>
      <c r="D93" s="107">
        <v>0.02</v>
      </c>
      <c r="E93" s="108" t="s">
        <v>18</v>
      </c>
      <c r="F93" s="106" t="s">
        <v>126</v>
      </c>
      <c r="G93" s="109">
        <v>4399</v>
      </c>
      <c r="H93" s="109">
        <v>0</v>
      </c>
      <c r="I93" s="110">
        <v>0</v>
      </c>
      <c r="J93" s="110"/>
    </row>
    <row r="94" spans="1:10" ht="15" customHeight="1">
      <c r="A94" s="105">
        <v>43255</v>
      </c>
      <c r="B94" s="106" t="s">
        <v>217</v>
      </c>
      <c r="C94" s="106" t="s">
        <v>125</v>
      </c>
      <c r="D94" s="107">
        <v>0.02</v>
      </c>
      <c r="E94" s="108" t="s">
        <v>18</v>
      </c>
      <c r="F94" s="106" t="s">
        <v>126</v>
      </c>
      <c r="G94" s="109">
        <v>4399</v>
      </c>
      <c r="H94" s="109">
        <v>0</v>
      </c>
      <c r="I94" s="110">
        <v>0</v>
      </c>
      <c r="J94" s="110"/>
    </row>
    <row r="95" spans="1:10" ht="15" customHeight="1">
      <c r="A95" s="105">
        <v>43257</v>
      </c>
      <c r="B95" s="106" t="s">
        <v>218</v>
      </c>
      <c r="C95" s="106" t="s">
        <v>45</v>
      </c>
      <c r="D95" s="107">
        <v>4.6899999999999997E-2</v>
      </c>
      <c r="E95" s="108" t="s">
        <v>13</v>
      </c>
      <c r="F95" s="106" t="s">
        <v>130</v>
      </c>
      <c r="G95" s="109">
        <v>1002.93</v>
      </c>
      <c r="H95" s="109">
        <v>1002.93</v>
      </c>
      <c r="I95" s="110">
        <v>47.04</v>
      </c>
      <c r="J95" s="110"/>
    </row>
    <row r="96" spans="1:10" ht="15" customHeight="1">
      <c r="A96" s="105">
        <v>43259</v>
      </c>
      <c r="B96" s="106" t="s">
        <v>86</v>
      </c>
      <c r="C96" s="106" t="s">
        <v>32</v>
      </c>
      <c r="D96" s="107">
        <v>2.01E-2</v>
      </c>
      <c r="E96" s="108" t="s">
        <v>13</v>
      </c>
      <c r="F96" s="106" t="s">
        <v>33</v>
      </c>
      <c r="G96" s="109">
        <v>10500</v>
      </c>
      <c r="H96" s="109">
        <v>10500</v>
      </c>
      <c r="I96" s="110">
        <v>211.05</v>
      </c>
      <c r="J96" s="110"/>
    </row>
    <row r="97" spans="1:10" ht="15" customHeight="1">
      <c r="A97" s="105">
        <v>43259</v>
      </c>
      <c r="B97" s="106" t="s">
        <v>219</v>
      </c>
      <c r="C97" s="106" t="s">
        <v>38</v>
      </c>
      <c r="D97" s="107">
        <v>0.05</v>
      </c>
      <c r="E97" s="108" t="s">
        <v>13</v>
      </c>
      <c r="F97" s="106" t="s">
        <v>39</v>
      </c>
      <c r="G97" s="109">
        <v>7425</v>
      </c>
      <c r="H97" s="109">
        <v>7425</v>
      </c>
      <c r="I97" s="110">
        <v>371.25</v>
      </c>
      <c r="J97" s="110"/>
    </row>
    <row r="98" spans="1:10" ht="15" customHeight="1">
      <c r="A98" s="105">
        <v>43262</v>
      </c>
      <c r="B98" s="106" t="s">
        <v>71</v>
      </c>
      <c r="C98" s="106" t="s">
        <v>24</v>
      </c>
      <c r="D98" s="107">
        <v>0.02</v>
      </c>
      <c r="E98" s="108" t="s">
        <v>13</v>
      </c>
      <c r="F98" s="106" t="s">
        <v>2638</v>
      </c>
      <c r="G98" s="109">
        <v>18716</v>
      </c>
      <c r="H98" s="109">
        <v>18716</v>
      </c>
      <c r="I98" s="110">
        <v>374.32</v>
      </c>
      <c r="J98" s="110"/>
    </row>
    <row r="99" spans="1:10" ht="15" customHeight="1">
      <c r="A99" s="105">
        <v>43263</v>
      </c>
      <c r="B99" s="106" t="s">
        <v>221</v>
      </c>
      <c r="C99" s="106" t="s">
        <v>45</v>
      </c>
      <c r="D99" s="107">
        <v>0.02</v>
      </c>
      <c r="E99" s="108" t="s">
        <v>13</v>
      </c>
      <c r="F99" s="106" t="s">
        <v>65</v>
      </c>
      <c r="G99" s="109">
        <v>10049.73</v>
      </c>
      <c r="H99" s="109">
        <v>10049.73</v>
      </c>
      <c r="I99" s="110">
        <v>200.99</v>
      </c>
      <c r="J99" s="110"/>
    </row>
    <row r="100" spans="1:10" ht="15" customHeight="1">
      <c r="A100" s="105">
        <v>43265</v>
      </c>
      <c r="B100" s="106" t="s">
        <v>222</v>
      </c>
      <c r="C100" s="106" t="s">
        <v>73</v>
      </c>
      <c r="D100" s="107">
        <v>0.02</v>
      </c>
      <c r="E100" s="108" t="s">
        <v>18</v>
      </c>
      <c r="F100" s="106" t="s">
        <v>74</v>
      </c>
      <c r="G100" s="109">
        <v>560</v>
      </c>
      <c r="H100" s="109">
        <v>0</v>
      </c>
      <c r="I100" s="110">
        <v>0</v>
      </c>
      <c r="J100" s="110"/>
    </row>
    <row r="101" spans="1:10" ht="15" customHeight="1">
      <c r="A101" s="105">
        <v>43265</v>
      </c>
      <c r="B101" s="106" t="s">
        <v>223</v>
      </c>
      <c r="C101" s="106" t="s">
        <v>41</v>
      </c>
      <c r="D101" s="107">
        <v>0.02</v>
      </c>
      <c r="E101" s="108" t="s">
        <v>13</v>
      </c>
      <c r="F101" s="106" t="s">
        <v>113</v>
      </c>
      <c r="G101" s="109">
        <v>15000</v>
      </c>
      <c r="H101" s="109">
        <v>15000</v>
      </c>
      <c r="I101" s="110">
        <v>300</v>
      </c>
      <c r="J101" s="110"/>
    </row>
    <row r="102" spans="1:10" ht="15" customHeight="1">
      <c r="A102" s="105">
        <v>43265</v>
      </c>
      <c r="B102" s="106" t="s">
        <v>224</v>
      </c>
      <c r="C102" s="106" t="s">
        <v>45</v>
      </c>
      <c r="D102" s="107">
        <v>0.04</v>
      </c>
      <c r="E102" s="108" t="s">
        <v>18</v>
      </c>
      <c r="F102" s="106" t="s">
        <v>46</v>
      </c>
      <c r="G102" s="109">
        <v>20000</v>
      </c>
      <c r="H102" s="109">
        <v>0</v>
      </c>
      <c r="I102" s="110">
        <v>0</v>
      </c>
      <c r="J102" s="110"/>
    </row>
    <row r="103" spans="1:10" ht="15" customHeight="1">
      <c r="A103" s="105">
        <v>43265</v>
      </c>
      <c r="B103" s="106" t="s">
        <v>225</v>
      </c>
      <c r="C103" s="106" t="s">
        <v>45</v>
      </c>
      <c r="D103" s="107">
        <v>0.04</v>
      </c>
      <c r="E103" s="108" t="s">
        <v>18</v>
      </c>
      <c r="F103" s="106" t="s">
        <v>46</v>
      </c>
      <c r="G103" s="109">
        <v>20000</v>
      </c>
      <c r="H103" s="109">
        <v>0</v>
      </c>
      <c r="I103" s="110">
        <v>0</v>
      </c>
      <c r="J103" s="110"/>
    </row>
    <row r="104" spans="1:10" ht="15" customHeight="1">
      <c r="A104" s="105">
        <v>43265</v>
      </c>
      <c r="B104" s="106" t="s">
        <v>226</v>
      </c>
      <c r="C104" s="106" t="s">
        <v>45</v>
      </c>
      <c r="D104" s="107">
        <v>0.04</v>
      </c>
      <c r="E104" s="108" t="s">
        <v>18</v>
      </c>
      <c r="F104" s="106" t="s">
        <v>46</v>
      </c>
      <c r="G104" s="109">
        <v>6000</v>
      </c>
      <c r="H104" s="109">
        <v>0</v>
      </c>
      <c r="I104" s="110">
        <v>0</v>
      </c>
      <c r="J104" s="110"/>
    </row>
    <row r="105" spans="1:10" ht="15" customHeight="1">
      <c r="A105" s="105">
        <v>43265</v>
      </c>
      <c r="B105" s="106" t="s">
        <v>227</v>
      </c>
      <c r="C105" s="106" t="s">
        <v>45</v>
      </c>
      <c r="D105" s="107">
        <v>0.04</v>
      </c>
      <c r="E105" s="108" t="s">
        <v>18</v>
      </c>
      <c r="F105" s="106" t="s">
        <v>46</v>
      </c>
      <c r="G105" s="109">
        <v>6000</v>
      </c>
      <c r="H105" s="109">
        <v>0</v>
      </c>
      <c r="I105" s="110">
        <v>0</v>
      </c>
      <c r="J105" s="110"/>
    </row>
    <row r="106" spans="1:10" ht="15" customHeight="1">
      <c r="A106" s="105">
        <v>43265</v>
      </c>
      <c r="B106" s="106" t="s">
        <v>228</v>
      </c>
      <c r="C106" s="106" t="s">
        <v>115</v>
      </c>
      <c r="D106" s="107">
        <v>0.02</v>
      </c>
      <c r="E106" s="108" t="s">
        <v>18</v>
      </c>
      <c r="F106" s="106" t="s">
        <v>36</v>
      </c>
      <c r="G106" s="109">
        <v>15500</v>
      </c>
      <c r="H106" s="109">
        <v>0</v>
      </c>
      <c r="I106" s="110">
        <v>0</v>
      </c>
      <c r="J106" s="110"/>
    </row>
    <row r="107" spans="1:10" ht="15" customHeight="1">
      <c r="A107" s="105">
        <v>43266</v>
      </c>
      <c r="B107" s="106" t="s">
        <v>229</v>
      </c>
      <c r="C107" s="106" t="s">
        <v>45</v>
      </c>
      <c r="D107" s="107">
        <v>4.6899999999999997E-2</v>
      </c>
      <c r="E107" s="108" t="s">
        <v>13</v>
      </c>
      <c r="F107" s="106" t="s">
        <v>130</v>
      </c>
      <c r="G107" s="109">
        <v>809.7</v>
      </c>
      <c r="H107" s="109">
        <v>809.7</v>
      </c>
      <c r="I107" s="110">
        <v>37.97</v>
      </c>
      <c r="J107" s="110"/>
    </row>
    <row r="108" spans="1:10" ht="15" customHeight="1">
      <c r="A108" s="105">
        <v>43266</v>
      </c>
      <c r="B108" s="106" t="s">
        <v>230</v>
      </c>
      <c r="C108" s="106" t="s">
        <v>41</v>
      </c>
      <c r="D108" s="107">
        <v>0.04</v>
      </c>
      <c r="E108" s="108" t="s">
        <v>13</v>
      </c>
      <c r="F108" s="106" t="s">
        <v>117</v>
      </c>
      <c r="G108" s="109">
        <v>312705.05</v>
      </c>
      <c r="H108" s="109">
        <v>312705.05</v>
      </c>
      <c r="I108" s="110">
        <v>12508.2</v>
      </c>
      <c r="J108" s="110"/>
    </row>
    <row r="109" spans="1:10" ht="15" customHeight="1">
      <c r="A109" s="105">
        <v>43271</v>
      </c>
      <c r="B109" s="106" t="s">
        <v>231</v>
      </c>
      <c r="C109" s="106" t="s">
        <v>82</v>
      </c>
      <c r="D109" s="107">
        <v>0.02</v>
      </c>
      <c r="E109" s="108" t="s">
        <v>13</v>
      </c>
      <c r="F109" s="106" t="s">
        <v>83</v>
      </c>
      <c r="G109" s="109">
        <v>827.59</v>
      </c>
      <c r="H109" s="109">
        <v>827.59</v>
      </c>
      <c r="I109" s="110">
        <v>16.55</v>
      </c>
      <c r="J109" s="110"/>
    </row>
    <row r="110" spans="1:10" ht="15" customHeight="1">
      <c r="A110" s="105">
        <v>43271</v>
      </c>
      <c r="B110" s="106" t="s">
        <v>232</v>
      </c>
      <c r="C110" s="106" t="s">
        <v>82</v>
      </c>
      <c r="D110" s="107">
        <v>0.02</v>
      </c>
      <c r="E110" s="108" t="s">
        <v>13</v>
      </c>
      <c r="F110" s="106" t="s">
        <v>211</v>
      </c>
      <c r="G110" s="111">
        <v>1058</v>
      </c>
      <c r="H110" s="111">
        <v>1058</v>
      </c>
      <c r="I110" s="112">
        <v>21.16</v>
      </c>
      <c r="J110" s="112"/>
    </row>
    <row r="111" spans="1:10" ht="15" customHeight="1">
      <c r="A111" s="105">
        <v>43283</v>
      </c>
      <c r="B111" s="106" t="s">
        <v>233</v>
      </c>
      <c r="C111" s="106" t="s">
        <v>41</v>
      </c>
      <c r="D111" s="107">
        <v>0.04</v>
      </c>
      <c r="E111" s="108" t="s">
        <v>13</v>
      </c>
      <c r="F111" s="106" t="s">
        <v>215</v>
      </c>
      <c r="G111" s="113">
        <v>1845</v>
      </c>
      <c r="H111" s="113">
        <v>1845</v>
      </c>
      <c r="I111" s="114">
        <v>73.8</v>
      </c>
      <c r="J111" s="114"/>
    </row>
    <row r="112" spans="1:10" ht="15" customHeight="1">
      <c r="A112" s="105">
        <v>43286</v>
      </c>
      <c r="B112" s="106" t="s">
        <v>234</v>
      </c>
      <c r="C112" s="106" t="s">
        <v>24</v>
      </c>
      <c r="D112" s="107">
        <v>0.02</v>
      </c>
      <c r="E112" s="108" t="s">
        <v>13</v>
      </c>
      <c r="F112" s="106" t="s">
        <v>25</v>
      </c>
      <c r="G112" s="113">
        <v>25786</v>
      </c>
      <c r="H112" s="113">
        <v>25786</v>
      </c>
      <c r="I112" s="114">
        <v>515.72</v>
      </c>
      <c r="J112" s="114"/>
    </row>
    <row r="113" spans="1:10" ht="15" customHeight="1">
      <c r="A113" s="105">
        <v>43291</v>
      </c>
      <c r="B113" s="106" t="s">
        <v>235</v>
      </c>
      <c r="C113" s="106" t="s">
        <v>41</v>
      </c>
      <c r="D113" s="107">
        <v>0.04</v>
      </c>
      <c r="E113" s="108" t="s">
        <v>13</v>
      </c>
      <c r="F113" s="106" t="s">
        <v>215</v>
      </c>
      <c r="G113" s="113">
        <v>4920</v>
      </c>
      <c r="H113" s="113">
        <v>4920</v>
      </c>
      <c r="I113" s="114">
        <v>196.8</v>
      </c>
      <c r="J113" s="114"/>
    </row>
    <row r="114" spans="1:10" ht="15" customHeight="1">
      <c r="A114" s="105">
        <v>43293</v>
      </c>
      <c r="B114" s="106" t="s">
        <v>89</v>
      </c>
      <c r="C114" s="106" t="s">
        <v>32</v>
      </c>
      <c r="D114" s="107">
        <v>2.01E-2</v>
      </c>
      <c r="E114" s="108" t="s">
        <v>13</v>
      </c>
      <c r="F114" s="106" t="s">
        <v>33</v>
      </c>
      <c r="G114" s="113">
        <v>10500</v>
      </c>
      <c r="H114" s="113">
        <v>10500</v>
      </c>
      <c r="I114" s="114">
        <v>211.05</v>
      </c>
      <c r="J114" s="114"/>
    </row>
    <row r="115" spans="1:10" ht="15" customHeight="1">
      <c r="A115" s="105">
        <v>43293</v>
      </c>
      <c r="B115" s="106" t="s">
        <v>236</v>
      </c>
      <c r="C115" s="106" t="s">
        <v>24</v>
      </c>
      <c r="D115" s="107">
        <v>0.02</v>
      </c>
      <c r="E115" s="108" t="s">
        <v>13</v>
      </c>
      <c r="F115" s="106" t="s">
        <v>25</v>
      </c>
      <c r="G115" s="113">
        <v>18716</v>
      </c>
      <c r="H115" s="113">
        <v>18716</v>
      </c>
      <c r="I115" s="114">
        <v>374.32</v>
      </c>
      <c r="J115" s="114"/>
    </row>
    <row r="116" spans="1:10" ht="15" customHeight="1">
      <c r="A116" s="105">
        <v>43293</v>
      </c>
      <c r="B116" s="106" t="s">
        <v>237</v>
      </c>
      <c r="C116" s="106" t="s">
        <v>38</v>
      </c>
      <c r="D116" s="107">
        <v>0.05</v>
      </c>
      <c r="E116" s="108" t="s">
        <v>13</v>
      </c>
      <c r="F116" s="106" t="s">
        <v>39</v>
      </c>
      <c r="G116" s="113">
        <v>7425</v>
      </c>
      <c r="H116" s="113">
        <v>7425</v>
      </c>
      <c r="I116" s="114">
        <v>371.25</v>
      </c>
      <c r="J116" s="114"/>
    </row>
    <row r="117" spans="1:10" ht="15" customHeight="1">
      <c r="A117" s="105">
        <v>43293</v>
      </c>
      <c r="B117" s="106" t="s">
        <v>238</v>
      </c>
      <c r="C117" s="106" t="s">
        <v>45</v>
      </c>
      <c r="D117" s="107">
        <v>0.04</v>
      </c>
      <c r="E117" s="108" t="s">
        <v>18</v>
      </c>
      <c r="F117" s="106" t="s">
        <v>46</v>
      </c>
      <c r="G117" s="113">
        <v>20000</v>
      </c>
      <c r="H117" s="113">
        <v>0</v>
      </c>
      <c r="I117" s="114">
        <v>0</v>
      </c>
      <c r="J117" s="114"/>
    </row>
    <row r="118" spans="1:10" ht="15" customHeight="1">
      <c r="A118" s="105">
        <v>43293</v>
      </c>
      <c r="B118" s="106" t="s">
        <v>239</v>
      </c>
      <c r="C118" s="106" t="s">
        <v>45</v>
      </c>
      <c r="D118" s="107">
        <v>0.04</v>
      </c>
      <c r="E118" s="108" t="s">
        <v>18</v>
      </c>
      <c r="F118" s="106" t="s">
        <v>46</v>
      </c>
      <c r="G118" s="113">
        <v>20000</v>
      </c>
      <c r="H118" s="113">
        <v>0</v>
      </c>
      <c r="I118" s="114">
        <v>0</v>
      </c>
      <c r="J118" s="114"/>
    </row>
    <row r="119" spans="1:10" ht="15" customHeight="1">
      <c r="A119" s="105">
        <v>43294</v>
      </c>
      <c r="B119" s="106" t="s">
        <v>201</v>
      </c>
      <c r="C119" s="106" t="s">
        <v>41</v>
      </c>
      <c r="D119" s="107">
        <v>2.01E-2</v>
      </c>
      <c r="E119" s="108" t="s">
        <v>13</v>
      </c>
      <c r="F119" s="106" t="s">
        <v>162</v>
      </c>
      <c r="G119" s="113">
        <v>5000</v>
      </c>
      <c r="H119" s="113">
        <v>5000</v>
      </c>
      <c r="I119" s="114">
        <v>100.5</v>
      </c>
      <c r="J119" s="114"/>
    </row>
    <row r="120" spans="1:10" ht="15" customHeight="1">
      <c r="A120" s="105">
        <v>43294</v>
      </c>
      <c r="B120" s="106" t="s">
        <v>240</v>
      </c>
      <c r="C120" s="106" t="s">
        <v>45</v>
      </c>
      <c r="D120" s="107">
        <v>0.04</v>
      </c>
      <c r="E120" s="108" t="s">
        <v>18</v>
      </c>
      <c r="F120" s="106" t="s">
        <v>94</v>
      </c>
      <c r="G120" s="113">
        <v>15585</v>
      </c>
      <c r="H120" s="113">
        <v>0</v>
      </c>
      <c r="I120" s="114">
        <v>0</v>
      </c>
      <c r="J120" s="114"/>
    </row>
    <row r="121" spans="1:10" ht="15" customHeight="1">
      <c r="A121" s="105">
        <v>43294</v>
      </c>
      <c r="B121" s="106" t="s">
        <v>241</v>
      </c>
      <c r="C121" s="106" t="s">
        <v>136</v>
      </c>
      <c r="D121" s="107">
        <v>4.6699999999999998E-2</v>
      </c>
      <c r="E121" s="108" t="s">
        <v>13</v>
      </c>
      <c r="F121" s="106" t="s">
        <v>130</v>
      </c>
      <c r="G121" s="113">
        <v>684</v>
      </c>
      <c r="H121" s="113">
        <v>684</v>
      </c>
      <c r="I121" s="114">
        <v>31.94</v>
      </c>
      <c r="J121" s="114"/>
    </row>
    <row r="122" spans="1:10" ht="15" customHeight="1">
      <c r="A122" s="105">
        <v>43294</v>
      </c>
      <c r="B122" s="106" t="s">
        <v>242</v>
      </c>
      <c r="C122" s="106" t="s">
        <v>35</v>
      </c>
      <c r="D122" s="107">
        <v>0.02</v>
      </c>
      <c r="E122" s="108" t="s">
        <v>18</v>
      </c>
      <c r="F122" s="106" t="s">
        <v>36</v>
      </c>
      <c r="G122" s="113">
        <v>15500</v>
      </c>
      <c r="H122" s="113">
        <v>0</v>
      </c>
      <c r="I122" s="114">
        <v>0</v>
      </c>
      <c r="J122" s="114"/>
    </row>
    <row r="123" spans="1:10" ht="15" customHeight="1">
      <c r="A123" s="105">
        <v>43294</v>
      </c>
      <c r="B123" s="106" t="s">
        <v>243</v>
      </c>
      <c r="C123" s="106" t="s">
        <v>21</v>
      </c>
      <c r="D123" s="107">
        <v>0.02</v>
      </c>
      <c r="E123" s="108" t="s">
        <v>18</v>
      </c>
      <c r="F123" s="106" t="s">
        <v>244</v>
      </c>
      <c r="G123" s="113">
        <v>7000</v>
      </c>
      <c r="H123" s="113">
        <v>0</v>
      </c>
      <c r="I123" s="114">
        <v>0</v>
      </c>
      <c r="J123" s="114"/>
    </row>
    <row r="124" spans="1:10" ht="15" customHeight="1">
      <c r="A124" s="105">
        <v>43295</v>
      </c>
      <c r="B124" s="106" t="s">
        <v>245</v>
      </c>
      <c r="C124" s="106" t="s">
        <v>136</v>
      </c>
      <c r="D124" s="107">
        <v>0.02</v>
      </c>
      <c r="E124" s="108" t="s">
        <v>18</v>
      </c>
      <c r="F124" s="106" t="s">
        <v>178</v>
      </c>
      <c r="G124" s="113">
        <v>800</v>
      </c>
      <c r="H124" s="113">
        <v>0</v>
      </c>
      <c r="I124" s="114">
        <v>0</v>
      </c>
      <c r="J124" s="114"/>
    </row>
    <row r="125" spans="1:10" ht="15" customHeight="1">
      <c r="A125" s="105">
        <v>43295</v>
      </c>
      <c r="B125" s="106" t="s">
        <v>75</v>
      </c>
      <c r="C125" s="106" t="s">
        <v>136</v>
      </c>
      <c r="D125" s="107">
        <v>0.02</v>
      </c>
      <c r="E125" s="108" t="s">
        <v>18</v>
      </c>
      <c r="F125" s="106" t="s">
        <v>178</v>
      </c>
      <c r="G125" s="113">
        <v>800</v>
      </c>
      <c r="H125" s="113">
        <v>0</v>
      </c>
      <c r="I125" s="114">
        <v>0</v>
      </c>
      <c r="J125" s="114"/>
    </row>
    <row r="126" spans="1:10" ht="15" customHeight="1">
      <c r="A126" s="105">
        <v>43299</v>
      </c>
      <c r="B126" s="106" t="s">
        <v>246</v>
      </c>
      <c r="C126" s="106" t="s">
        <v>24</v>
      </c>
      <c r="D126" s="107">
        <v>0.02</v>
      </c>
      <c r="E126" s="108" t="s">
        <v>13</v>
      </c>
      <c r="F126" s="106" t="s">
        <v>65</v>
      </c>
      <c r="G126" s="113">
        <v>13422</v>
      </c>
      <c r="H126" s="113">
        <v>13422</v>
      </c>
      <c r="I126" s="114">
        <v>268.44</v>
      </c>
      <c r="J126" s="114"/>
    </row>
    <row r="127" spans="1:10" ht="15" customHeight="1">
      <c r="A127" s="105">
        <v>43301</v>
      </c>
      <c r="B127" s="106" t="s">
        <v>247</v>
      </c>
      <c r="C127" s="106" t="s">
        <v>41</v>
      </c>
      <c r="D127" s="107">
        <v>0.04</v>
      </c>
      <c r="E127" s="108" t="s">
        <v>13</v>
      </c>
      <c r="F127" s="106" t="s">
        <v>2639</v>
      </c>
      <c r="G127" s="109">
        <v>3895</v>
      </c>
      <c r="H127" s="109">
        <v>3895</v>
      </c>
      <c r="I127" s="110">
        <v>155.80000000000001</v>
      </c>
      <c r="J127" s="110"/>
    </row>
    <row r="128" spans="1:10" ht="15" customHeight="1">
      <c r="A128" s="105">
        <v>43301</v>
      </c>
      <c r="B128" s="106" t="s">
        <v>249</v>
      </c>
      <c r="C128" s="106" t="s">
        <v>82</v>
      </c>
      <c r="D128" s="107">
        <v>0.02</v>
      </c>
      <c r="E128" s="108" t="s">
        <v>13</v>
      </c>
      <c r="F128" s="106" t="s">
        <v>83</v>
      </c>
      <c r="G128" s="115">
        <v>827.59</v>
      </c>
      <c r="H128" s="115">
        <v>827.59</v>
      </c>
      <c r="I128" s="116">
        <v>16.55</v>
      </c>
      <c r="J128" s="116"/>
    </row>
    <row r="129" spans="1:10" ht="15" customHeight="1">
      <c r="A129" s="105">
        <v>43319</v>
      </c>
      <c r="B129" s="106" t="s">
        <v>250</v>
      </c>
      <c r="C129" s="106" t="s">
        <v>107</v>
      </c>
      <c r="D129" s="107">
        <v>0.02</v>
      </c>
      <c r="E129" s="108" t="s">
        <v>13</v>
      </c>
      <c r="F129" s="106" t="s">
        <v>108</v>
      </c>
      <c r="G129" s="113">
        <v>40625.300000000003</v>
      </c>
      <c r="H129" s="113">
        <v>40625.300000000003</v>
      </c>
      <c r="I129" s="114">
        <v>812.51</v>
      </c>
      <c r="J129" s="114"/>
    </row>
    <row r="130" spans="1:10" ht="15" customHeight="1">
      <c r="A130" s="105">
        <v>43319</v>
      </c>
      <c r="B130" s="106" t="s">
        <v>251</v>
      </c>
      <c r="C130" s="106" t="s">
        <v>107</v>
      </c>
      <c r="D130" s="107">
        <v>0.02</v>
      </c>
      <c r="E130" s="108" t="s">
        <v>13</v>
      </c>
      <c r="F130" s="106" t="s">
        <v>108</v>
      </c>
      <c r="G130" s="113">
        <v>18750</v>
      </c>
      <c r="H130" s="113">
        <v>18750</v>
      </c>
      <c r="I130" s="114">
        <v>375</v>
      </c>
      <c r="J130" s="114"/>
    </row>
    <row r="131" spans="1:10" ht="15" customHeight="1">
      <c r="A131" s="105">
        <v>43322</v>
      </c>
      <c r="B131" s="106" t="s">
        <v>252</v>
      </c>
      <c r="C131" s="106" t="s">
        <v>41</v>
      </c>
      <c r="D131" s="107">
        <v>0.04</v>
      </c>
      <c r="E131" s="108" t="s">
        <v>13</v>
      </c>
      <c r="F131" s="106" t="s">
        <v>117</v>
      </c>
      <c r="G131" s="113">
        <v>61742.11</v>
      </c>
      <c r="H131" s="113">
        <v>61742.11</v>
      </c>
      <c r="I131" s="114">
        <v>2469.6799999999998</v>
      </c>
      <c r="J131" s="114"/>
    </row>
    <row r="132" spans="1:10" ht="15" customHeight="1">
      <c r="A132" s="105">
        <v>43322</v>
      </c>
      <c r="B132" s="106" t="s">
        <v>253</v>
      </c>
      <c r="C132" s="106" t="s">
        <v>41</v>
      </c>
      <c r="D132" s="107">
        <v>0.04</v>
      </c>
      <c r="E132" s="108" t="s">
        <v>13</v>
      </c>
      <c r="F132" s="106" t="s">
        <v>117</v>
      </c>
      <c r="G132" s="113">
        <v>98263.34</v>
      </c>
      <c r="H132" s="113">
        <v>98263.34</v>
      </c>
      <c r="I132" s="114">
        <v>3930.53</v>
      </c>
      <c r="J132" s="114"/>
    </row>
    <row r="133" spans="1:10" ht="15" customHeight="1">
      <c r="A133" s="105">
        <v>43325</v>
      </c>
      <c r="B133" s="106" t="s">
        <v>90</v>
      </c>
      <c r="C133" s="106" t="s">
        <v>32</v>
      </c>
      <c r="D133" s="107">
        <v>2.01E-2</v>
      </c>
      <c r="E133" s="108" t="s">
        <v>13</v>
      </c>
      <c r="F133" s="106" t="s">
        <v>33</v>
      </c>
      <c r="G133" s="113">
        <v>10500</v>
      </c>
      <c r="H133" s="113">
        <v>10500</v>
      </c>
      <c r="I133" s="114">
        <v>211.05</v>
      </c>
      <c r="J133" s="114"/>
    </row>
    <row r="134" spans="1:10" ht="15" customHeight="1">
      <c r="A134" s="105">
        <v>43325</v>
      </c>
      <c r="B134" s="106" t="s">
        <v>254</v>
      </c>
      <c r="C134" s="106" t="s">
        <v>38</v>
      </c>
      <c r="D134" s="107">
        <v>0.05</v>
      </c>
      <c r="E134" s="108" t="s">
        <v>13</v>
      </c>
      <c r="F134" s="106" t="s">
        <v>39</v>
      </c>
      <c r="G134" s="113">
        <v>7425</v>
      </c>
      <c r="H134" s="113">
        <v>7425</v>
      </c>
      <c r="I134" s="114">
        <v>371.25</v>
      </c>
      <c r="J134" s="114"/>
    </row>
    <row r="135" spans="1:10" ht="15" customHeight="1">
      <c r="A135" s="105">
        <v>43325</v>
      </c>
      <c r="B135" s="106" t="s">
        <v>255</v>
      </c>
      <c r="C135" s="106" t="s">
        <v>45</v>
      </c>
      <c r="D135" s="107">
        <v>0.04</v>
      </c>
      <c r="E135" s="108" t="s">
        <v>18</v>
      </c>
      <c r="F135" s="106" t="s">
        <v>46</v>
      </c>
      <c r="G135" s="113">
        <v>20000</v>
      </c>
      <c r="H135" s="113">
        <v>0</v>
      </c>
      <c r="I135" s="114">
        <v>0</v>
      </c>
      <c r="J135" s="114"/>
    </row>
    <row r="136" spans="1:10" ht="15" customHeight="1">
      <c r="A136" s="105">
        <v>43325</v>
      </c>
      <c r="B136" s="106" t="s">
        <v>256</v>
      </c>
      <c r="C136" s="106" t="s">
        <v>45</v>
      </c>
      <c r="D136" s="107">
        <v>0.04</v>
      </c>
      <c r="E136" s="108" t="s">
        <v>18</v>
      </c>
      <c r="F136" s="106" t="s">
        <v>46</v>
      </c>
      <c r="G136" s="113">
        <v>20000</v>
      </c>
      <c r="H136" s="113">
        <v>0</v>
      </c>
      <c r="I136" s="114">
        <v>0</v>
      </c>
      <c r="J136" s="114"/>
    </row>
    <row r="137" spans="1:10" ht="15" customHeight="1">
      <c r="A137" s="105">
        <v>43326</v>
      </c>
      <c r="B137" s="106" t="s">
        <v>161</v>
      </c>
      <c r="C137" s="106" t="s">
        <v>87</v>
      </c>
      <c r="D137" s="107">
        <v>0.02</v>
      </c>
      <c r="E137" s="108" t="s">
        <v>18</v>
      </c>
      <c r="F137" s="106" t="s">
        <v>88</v>
      </c>
      <c r="G137" s="113">
        <v>1800</v>
      </c>
      <c r="H137" s="113">
        <v>0</v>
      </c>
      <c r="I137" s="114">
        <v>0</v>
      </c>
      <c r="J137" s="114"/>
    </row>
    <row r="138" spans="1:10" ht="15" customHeight="1">
      <c r="A138" s="105">
        <v>43326</v>
      </c>
      <c r="B138" s="106" t="s">
        <v>257</v>
      </c>
      <c r="C138" s="106" t="s">
        <v>87</v>
      </c>
      <c r="D138" s="107">
        <v>0.02</v>
      </c>
      <c r="E138" s="108" t="s">
        <v>18</v>
      </c>
      <c r="F138" s="106" t="s">
        <v>88</v>
      </c>
      <c r="G138" s="113">
        <v>800</v>
      </c>
      <c r="H138" s="113">
        <v>0</v>
      </c>
      <c r="I138" s="114">
        <v>0</v>
      </c>
      <c r="J138" s="114"/>
    </row>
    <row r="139" spans="1:10" ht="15" customHeight="1">
      <c r="A139" s="105">
        <v>43326</v>
      </c>
      <c r="B139" s="106" t="s">
        <v>86</v>
      </c>
      <c r="C139" s="106" t="s">
        <v>35</v>
      </c>
      <c r="D139" s="107">
        <v>0.02</v>
      </c>
      <c r="E139" s="108" t="s">
        <v>18</v>
      </c>
      <c r="F139" s="106" t="s">
        <v>36</v>
      </c>
      <c r="G139" s="113">
        <v>15500</v>
      </c>
      <c r="H139" s="113">
        <v>0</v>
      </c>
      <c r="I139" s="114">
        <v>0</v>
      </c>
      <c r="J139" s="114"/>
    </row>
    <row r="140" spans="1:10" ht="15" customHeight="1">
      <c r="A140" s="105">
        <v>43326</v>
      </c>
      <c r="B140" s="106" t="s">
        <v>258</v>
      </c>
      <c r="C140" s="106" t="s">
        <v>56</v>
      </c>
      <c r="D140" s="107">
        <v>0.02</v>
      </c>
      <c r="E140" s="108" t="s">
        <v>18</v>
      </c>
      <c r="F140" s="106" t="s">
        <v>259</v>
      </c>
      <c r="G140" s="113">
        <v>8291.66</v>
      </c>
      <c r="H140" s="113">
        <v>0</v>
      </c>
      <c r="I140" s="114">
        <v>0</v>
      </c>
      <c r="J140" s="114"/>
    </row>
    <row r="141" spans="1:10" ht="15" customHeight="1">
      <c r="A141" s="105">
        <v>43326</v>
      </c>
      <c r="B141" s="106" t="s">
        <v>260</v>
      </c>
      <c r="C141" s="106" t="s">
        <v>45</v>
      </c>
      <c r="D141" s="107">
        <v>0.02</v>
      </c>
      <c r="E141" s="108" t="s">
        <v>13</v>
      </c>
      <c r="F141" s="106" t="s">
        <v>25</v>
      </c>
      <c r="G141" s="113">
        <v>18716</v>
      </c>
      <c r="H141" s="113">
        <v>18716</v>
      </c>
      <c r="I141" s="114">
        <v>374.32</v>
      </c>
      <c r="J141" s="114"/>
    </row>
    <row r="142" spans="1:10" ht="15" customHeight="1">
      <c r="A142" s="105">
        <v>43326</v>
      </c>
      <c r="B142" s="106" t="s">
        <v>261</v>
      </c>
      <c r="C142" s="106" t="s">
        <v>87</v>
      </c>
      <c r="D142" s="107">
        <v>0.02</v>
      </c>
      <c r="E142" s="108" t="s">
        <v>18</v>
      </c>
      <c r="F142" s="106" t="s">
        <v>205</v>
      </c>
      <c r="G142" s="113">
        <v>753</v>
      </c>
      <c r="H142" s="113">
        <v>0</v>
      </c>
      <c r="I142" s="114">
        <v>0</v>
      </c>
      <c r="J142" s="114"/>
    </row>
    <row r="143" spans="1:10" ht="15" customHeight="1">
      <c r="A143" s="105">
        <v>43326</v>
      </c>
      <c r="B143" s="106" t="s">
        <v>262</v>
      </c>
      <c r="C143" s="106" t="s">
        <v>87</v>
      </c>
      <c r="D143" s="107">
        <v>0.02</v>
      </c>
      <c r="E143" s="108" t="s">
        <v>18</v>
      </c>
      <c r="F143" s="106" t="s">
        <v>205</v>
      </c>
      <c r="G143" s="113">
        <v>753</v>
      </c>
      <c r="H143" s="113">
        <v>0</v>
      </c>
      <c r="I143" s="114">
        <v>0</v>
      </c>
      <c r="J143" s="114"/>
    </row>
    <row r="144" spans="1:10" ht="15" customHeight="1">
      <c r="A144" s="105">
        <v>43326</v>
      </c>
      <c r="B144" s="106" t="s">
        <v>263</v>
      </c>
      <c r="C144" s="106" t="s">
        <v>24</v>
      </c>
      <c r="D144" s="107">
        <v>0.02</v>
      </c>
      <c r="E144" s="108" t="s">
        <v>13</v>
      </c>
      <c r="F144" s="106" t="s">
        <v>65</v>
      </c>
      <c r="G144" s="113">
        <v>13697.44</v>
      </c>
      <c r="H144" s="113">
        <v>13697.44</v>
      </c>
      <c r="I144" s="114">
        <v>273.95</v>
      </c>
      <c r="J144" s="114"/>
    </row>
    <row r="145" spans="1:11" ht="15" customHeight="1">
      <c r="A145" s="105">
        <v>43327</v>
      </c>
      <c r="B145" s="106" t="s">
        <v>264</v>
      </c>
      <c r="C145" s="106" t="s">
        <v>24</v>
      </c>
      <c r="D145" s="107">
        <v>0.02</v>
      </c>
      <c r="E145" s="108" t="s">
        <v>13</v>
      </c>
      <c r="F145" s="106" t="s">
        <v>265</v>
      </c>
      <c r="G145" s="113">
        <v>1473.56</v>
      </c>
      <c r="H145" s="113">
        <v>1473.56</v>
      </c>
      <c r="I145" s="114">
        <v>29.47</v>
      </c>
      <c r="J145" s="114"/>
    </row>
    <row r="146" spans="1:11" ht="15" customHeight="1">
      <c r="A146" s="105">
        <v>43328</v>
      </c>
      <c r="B146" s="106" t="s">
        <v>66</v>
      </c>
      <c r="C146" s="106" t="s">
        <v>41</v>
      </c>
      <c r="D146" s="107">
        <v>2.01E-2</v>
      </c>
      <c r="E146" s="108" t="s">
        <v>13</v>
      </c>
      <c r="F146" s="106" t="s">
        <v>162</v>
      </c>
      <c r="G146" s="113">
        <v>5000</v>
      </c>
      <c r="H146" s="113">
        <v>5000</v>
      </c>
      <c r="I146" s="114">
        <v>100.5</v>
      </c>
      <c r="J146" s="114"/>
    </row>
    <row r="147" spans="1:11" ht="15" customHeight="1">
      <c r="A147" s="105">
        <v>43332</v>
      </c>
      <c r="B147" s="106" t="s">
        <v>266</v>
      </c>
      <c r="C147" s="106" t="s">
        <v>82</v>
      </c>
      <c r="D147" s="107">
        <v>0.02</v>
      </c>
      <c r="E147" s="108" t="s">
        <v>13</v>
      </c>
      <c r="F147" s="106" t="s">
        <v>83</v>
      </c>
      <c r="G147" s="115">
        <v>827.59</v>
      </c>
      <c r="H147" s="115">
        <v>827.59</v>
      </c>
      <c r="I147" s="116">
        <v>16.55</v>
      </c>
      <c r="J147" s="116"/>
    </row>
    <row r="148" spans="1:11" ht="15" customHeight="1">
      <c r="A148" s="105">
        <v>43349</v>
      </c>
      <c r="B148" s="106" t="s">
        <v>267</v>
      </c>
      <c r="C148" s="106" t="s">
        <v>125</v>
      </c>
      <c r="D148" s="107">
        <v>3.5000000000000003E-2</v>
      </c>
      <c r="E148" s="108" t="s">
        <v>18</v>
      </c>
      <c r="F148" s="106" t="s">
        <v>126</v>
      </c>
      <c r="G148" s="113">
        <v>4399</v>
      </c>
      <c r="H148" s="113">
        <v>0</v>
      </c>
      <c r="I148" s="114">
        <v>0</v>
      </c>
      <c r="J148" s="114"/>
      <c r="K148" s="41"/>
    </row>
    <row r="149" spans="1:11" ht="15" customHeight="1">
      <c r="A149" s="105">
        <v>43355</v>
      </c>
      <c r="B149" s="106" t="s">
        <v>101</v>
      </c>
      <c r="C149" s="106" t="s">
        <v>35</v>
      </c>
      <c r="D149" s="107">
        <v>3.4700000000000002E-2</v>
      </c>
      <c r="E149" s="108" t="s">
        <v>18</v>
      </c>
      <c r="F149" s="106" t="s">
        <v>36</v>
      </c>
      <c r="G149" s="113">
        <v>15500</v>
      </c>
      <c r="H149" s="113">
        <v>0</v>
      </c>
      <c r="I149" s="114">
        <v>0</v>
      </c>
      <c r="J149" s="114"/>
      <c r="K149" s="41"/>
    </row>
    <row r="150" spans="1:11" ht="15" customHeight="1">
      <c r="A150" s="105">
        <v>43355</v>
      </c>
      <c r="B150" s="106" t="s">
        <v>268</v>
      </c>
      <c r="C150" s="106" t="s">
        <v>24</v>
      </c>
      <c r="D150" s="107">
        <v>0.02</v>
      </c>
      <c r="E150" s="108" t="s">
        <v>18</v>
      </c>
      <c r="F150" s="106" t="s">
        <v>25</v>
      </c>
      <c r="G150" s="113">
        <v>18716</v>
      </c>
      <c r="H150" s="113">
        <v>0</v>
      </c>
      <c r="I150" s="114">
        <v>0</v>
      </c>
      <c r="J150" s="114"/>
      <c r="K150" s="41"/>
    </row>
    <row r="151" spans="1:11" ht="15" customHeight="1">
      <c r="A151" s="105">
        <v>43355</v>
      </c>
      <c r="B151" s="106" t="s">
        <v>269</v>
      </c>
      <c r="C151" s="106" t="s">
        <v>270</v>
      </c>
      <c r="D151" s="107">
        <v>0.02</v>
      </c>
      <c r="E151" s="108" t="s">
        <v>18</v>
      </c>
      <c r="F151" s="106" t="s">
        <v>65</v>
      </c>
      <c r="G151" s="113">
        <v>11902</v>
      </c>
      <c r="H151" s="113">
        <v>0</v>
      </c>
      <c r="I151" s="114">
        <v>0</v>
      </c>
      <c r="J151" s="114"/>
      <c r="K151" s="41"/>
    </row>
    <row r="152" spans="1:11" ht="15" customHeight="1">
      <c r="A152" s="105">
        <v>43356</v>
      </c>
      <c r="B152" s="106" t="s">
        <v>271</v>
      </c>
      <c r="C152" s="106" t="s">
        <v>32</v>
      </c>
      <c r="D152" s="107">
        <v>2.01E-2</v>
      </c>
      <c r="E152" s="108" t="s">
        <v>13</v>
      </c>
      <c r="F152" s="106" t="s">
        <v>33</v>
      </c>
      <c r="G152" s="113">
        <v>10500</v>
      </c>
      <c r="H152" s="113">
        <v>10500</v>
      </c>
      <c r="I152" s="114">
        <v>211.05</v>
      </c>
      <c r="J152" s="114"/>
      <c r="K152" s="41"/>
    </row>
    <row r="153" spans="1:11" ht="15" customHeight="1">
      <c r="A153" s="105">
        <v>43356</v>
      </c>
      <c r="B153" s="106" t="s">
        <v>272</v>
      </c>
      <c r="C153" s="106" t="s">
        <v>41</v>
      </c>
      <c r="D153" s="107">
        <v>0.02</v>
      </c>
      <c r="E153" s="108" t="s">
        <v>13</v>
      </c>
      <c r="F153" s="106" t="s">
        <v>273</v>
      </c>
      <c r="G153" s="113">
        <v>2500</v>
      </c>
      <c r="H153" s="113">
        <v>2500</v>
      </c>
      <c r="I153" s="114">
        <v>50</v>
      </c>
      <c r="J153" s="114"/>
      <c r="K153" s="41"/>
    </row>
    <row r="154" spans="1:11" ht="15" customHeight="1">
      <c r="A154" s="105">
        <v>43356</v>
      </c>
      <c r="B154" s="106" t="s">
        <v>274</v>
      </c>
      <c r="C154" s="106" t="s">
        <v>38</v>
      </c>
      <c r="D154" s="107">
        <v>0.05</v>
      </c>
      <c r="E154" s="108" t="s">
        <v>13</v>
      </c>
      <c r="F154" s="106" t="s">
        <v>39</v>
      </c>
      <c r="G154" s="113">
        <v>7425</v>
      </c>
      <c r="H154" s="113">
        <v>7425</v>
      </c>
      <c r="I154" s="114">
        <v>371.25</v>
      </c>
      <c r="J154" s="114"/>
      <c r="K154" s="41"/>
    </row>
    <row r="155" spans="1:11" ht="15" customHeight="1">
      <c r="A155" s="105">
        <v>43357</v>
      </c>
      <c r="B155" s="106" t="s">
        <v>195</v>
      </c>
      <c r="C155" s="106" t="s">
        <v>41</v>
      </c>
      <c r="D155" s="107">
        <v>0.04</v>
      </c>
      <c r="E155" s="108" t="s">
        <v>13</v>
      </c>
      <c r="F155" s="106" t="s">
        <v>67</v>
      </c>
      <c r="G155" s="113">
        <v>19319.900000000001</v>
      </c>
      <c r="H155" s="113">
        <v>19319.900000000001</v>
      </c>
      <c r="I155" s="114">
        <v>772.8</v>
      </c>
      <c r="J155" s="114"/>
      <c r="K155" s="41"/>
    </row>
    <row r="156" spans="1:11" ht="15" customHeight="1">
      <c r="A156" s="105">
        <v>43357</v>
      </c>
      <c r="B156" s="106" t="s">
        <v>200</v>
      </c>
      <c r="C156" s="106" t="s">
        <v>87</v>
      </c>
      <c r="D156" s="107">
        <v>0.02</v>
      </c>
      <c r="E156" s="108" t="s">
        <v>18</v>
      </c>
      <c r="F156" s="106" t="s">
        <v>88</v>
      </c>
      <c r="G156" s="113">
        <v>800</v>
      </c>
      <c r="H156" s="113">
        <v>0</v>
      </c>
      <c r="I156" s="114">
        <v>0</v>
      </c>
      <c r="J156" s="114"/>
      <c r="K156" s="41"/>
    </row>
    <row r="157" spans="1:11" ht="15" customHeight="1">
      <c r="A157" s="105">
        <v>43357</v>
      </c>
      <c r="B157" s="106" t="s">
        <v>275</v>
      </c>
      <c r="C157" s="106" t="s">
        <v>41</v>
      </c>
      <c r="D157" s="107">
        <v>2.2499999999999999E-2</v>
      </c>
      <c r="E157" s="108" t="s">
        <v>13</v>
      </c>
      <c r="F157" s="106" t="s">
        <v>92</v>
      </c>
      <c r="G157" s="113">
        <v>29849.69</v>
      </c>
      <c r="H157" s="113">
        <v>29849.69</v>
      </c>
      <c r="I157" s="114">
        <v>671.62</v>
      </c>
      <c r="J157" s="114"/>
      <c r="K157" s="41"/>
    </row>
    <row r="158" spans="1:11" ht="15" customHeight="1">
      <c r="A158" s="105">
        <v>43357</v>
      </c>
      <c r="B158" s="106" t="s">
        <v>276</v>
      </c>
      <c r="C158" s="106" t="s">
        <v>45</v>
      </c>
      <c r="D158" s="107">
        <v>0.04</v>
      </c>
      <c r="E158" s="108" t="s">
        <v>18</v>
      </c>
      <c r="F158" s="106" t="s">
        <v>94</v>
      </c>
      <c r="G158" s="113">
        <v>39928.6</v>
      </c>
      <c r="H158" s="113">
        <v>0</v>
      </c>
      <c r="I158" s="114">
        <v>0</v>
      </c>
      <c r="J158" s="114"/>
      <c r="K158" s="41"/>
    </row>
    <row r="159" spans="1:11" ht="15" customHeight="1">
      <c r="A159" s="105">
        <v>43357</v>
      </c>
      <c r="B159" s="106" t="s">
        <v>277</v>
      </c>
      <c r="C159" s="106" t="s">
        <v>45</v>
      </c>
      <c r="D159" s="107">
        <v>4.6800000000000001E-2</v>
      </c>
      <c r="E159" s="108" t="s">
        <v>13</v>
      </c>
      <c r="F159" s="106" t="s">
        <v>130</v>
      </c>
      <c r="G159" s="113">
        <v>8320.64</v>
      </c>
      <c r="H159" s="113">
        <v>8320.64</v>
      </c>
      <c r="I159" s="114">
        <v>389.41</v>
      </c>
      <c r="J159" s="114"/>
      <c r="K159" s="41"/>
    </row>
    <row r="160" spans="1:11" ht="15" customHeight="1">
      <c r="A160" s="105">
        <v>43357</v>
      </c>
      <c r="B160" s="106" t="s">
        <v>278</v>
      </c>
      <c r="C160" s="106" t="s">
        <v>41</v>
      </c>
      <c r="D160" s="107">
        <v>0.04</v>
      </c>
      <c r="E160" s="108" t="s">
        <v>13</v>
      </c>
      <c r="F160" s="106" t="s">
        <v>117</v>
      </c>
      <c r="G160" s="113">
        <v>30163.67</v>
      </c>
      <c r="H160" s="113">
        <v>30163.67</v>
      </c>
      <c r="I160" s="114">
        <v>1206.55</v>
      </c>
      <c r="J160" s="114"/>
      <c r="K160" s="41"/>
    </row>
    <row r="161" spans="1:11" ht="15" customHeight="1">
      <c r="A161" s="105">
        <v>43357</v>
      </c>
      <c r="B161" s="106" t="s">
        <v>279</v>
      </c>
      <c r="C161" s="106" t="s">
        <v>41</v>
      </c>
      <c r="D161" s="107">
        <v>0.04</v>
      </c>
      <c r="E161" s="108" t="s">
        <v>13</v>
      </c>
      <c r="F161" s="106" t="s">
        <v>117</v>
      </c>
      <c r="G161" s="113">
        <v>82000</v>
      </c>
      <c r="H161" s="113">
        <v>82000</v>
      </c>
      <c r="I161" s="114">
        <v>3280</v>
      </c>
      <c r="J161" s="114"/>
      <c r="K161" s="41"/>
    </row>
    <row r="162" spans="1:11" ht="15" customHeight="1">
      <c r="A162" s="105">
        <v>43362</v>
      </c>
      <c r="B162" s="106" t="s">
        <v>280</v>
      </c>
      <c r="C162" s="106" t="s">
        <v>82</v>
      </c>
      <c r="D162" s="107">
        <v>0.02</v>
      </c>
      <c r="E162" s="108" t="s">
        <v>13</v>
      </c>
      <c r="F162" s="106" t="s">
        <v>83</v>
      </c>
      <c r="G162" s="113">
        <v>1034.48</v>
      </c>
      <c r="H162" s="113">
        <v>1034.48</v>
      </c>
      <c r="I162" s="114">
        <v>20.69</v>
      </c>
      <c r="J162" s="114"/>
      <c r="K162" s="41"/>
    </row>
    <row r="163" spans="1:11" ht="15" customHeight="1">
      <c r="A163" s="105">
        <v>43368</v>
      </c>
      <c r="B163" s="106" t="s">
        <v>281</v>
      </c>
      <c r="C163" s="106" t="s">
        <v>282</v>
      </c>
      <c r="D163" s="107">
        <v>0.02</v>
      </c>
      <c r="E163" s="108" t="s">
        <v>18</v>
      </c>
      <c r="F163" s="106" t="s">
        <v>283</v>
      </c>
      <c r="G163" s="115">
        <v>40000</v>
      </c>
      <c r="H163" s="115">
        <v>0</v>
      </c>
      <c r="I163" s="116">
        <v>0</v>
      </c>
      <c r="J163" s="116"/>
      <c r="K163" s="41"/>
    </row>
    <row r="164" spans="1:11" ht="15" customHeight="1">
      <c r="A164" s="105">
        <v>43374</v>
      </c>
      <c r="B164" s="106" t="s">
        <v>284</v>
      </c>
      <c r="C164" s="106" t="s">
        <v>45</v>
      </c>
      <c r="D164" s="107">
        <v>0.04</v>
      </c>
      <c r="E164" s="108" t="s">
        <v>18</v>
      </c>
      <c r="F164" s="106" t="s">
        <v>285</v>
      </c>
      <c r="G164" s="113">
        <v>5600</v>
      </c>
      <c r="H164" s="113">
        <v>0</v>
      </c>
      <c r="I164" s="114">
        <v>0</v>
      </c>
      <c r="J164" s="114"/>
      <c r="K164" s="41"/>
    </row>
    <row r="165" spans="1:11" ht="15" customHeight="1">
      <c r="A165" s="105">
        <v>43375</v>
      </c>
      <c r="B165" s="106" t="s">
        <v>286</v>
      </c>
      <c r="C165" s="106" t="s">
        <v>287</v>
      </c>
      <c r="D165" s="107">
        <v>0.02</v>
      </c>
      <c r="E165" s="108" t="s">
        <v>18</v>
      </c>
      <c r="F165" s="106" t="s">
        <v>288</v>
      </c>
      <c r="G165" s="113">
        <v>10000</v>
      </c>
      <c r="H165" s="113">
        <v>0</v>
      </c>
      <c r="I165" s="114">
        <v>0</v>
      </c>
      <c r="J165" s="114"/>
      <c r="K165" s="41"/>
    </row>
    <row r="166" spans="1:11" ht="15" customHeight="1">
      <c r="A166" s="105">
        <v>43375</v>
      </c>
      <c r="B166" s="106" t="s">
        <v>289</v>
      </c>
      <c r="C166" s="106" t="s">
        <v>27</v>
      </c>
      <c r="D166" s="107">
        <v>0.03</v>
      </c>
      <c r="E166" s="108" t="s">
        <v>18</v>
      </c>
      <c r="F166" s="106" t="s">
        <v>63</v>
      </c>
      <c r="G166" s="113">
        <v>333.34</v>
      </c>
      <c r="H166" s="113">
        <v>0</v>
      </c>
      <c r="I166" s="114">
        <v>0</v>
      </c>
      <c r="J166" s="114"/>
      <c r="K166" s="41"/>
    </row>
    <row r="167" spans="1:11" ht="15" customHeight="1">
      <c r="A167" s="105">
        <v>43376</v>
      </c>
      <c r="B167" s="106" t="s">
        <v>290</v>
      </c>
      <c r="C167" s="106" t="s">
        <v>27</v>
      </c>
      <c r="D167" s="107">
        <v>0.03</v>
      </c>
      <c r="E167" s="108" t="s">
        <v>18</v>
      </c>
      <c r="F167" s="106" t="s">
        <v>291</v>
      </c>
      <c r="G167" s="113">
        <v>7500</v>
      </c>
      <c r="H167" s="113">
        <v>0</v>
      </c>
      <c r="I167" s="114">
        <v>0</v>
      </c>
      <c r="J167" s="114"/>
      <c r="K167" s="41"/>
    </row>
    <row r="168" spans="1:11" ht="15" customHeight="1">
      <c r="A168" s="105">
        <v>43384</v>
      </c>
      <c r="B168" s="106" t="s">
        <v>201</v>
      </c>
      <c r="C168" s="106" t="s">
        <v>87</v>
      </c>
      <c r="D168" s="107">
        <v>0.02</v>
      </c>
      <c r="E168" s="108" t="s">
        <v>18</v>
      </c>
      <c r="F168" s="106" t="s">
        <v>88</v>
      </c>
      <c r="G168" s="113">
        <v>800</v>
      </c>
      <c r="H168" s="113">
        <v>0</v>
      </c>
      <c r="I168" s="114">
        <v>0</v>
      </c>
      <c r="J168" s="114"/>
      <c r="K168" s="41"/>
    </row>
    <row r="169" spans="1:11" ht="15" customHeight="1">
      <c r="A169" s="105">
        <v>43384</v>
      </c>
      <c r="B169" s="106" t="s">
        <v>292</v>
      </c>
      <c r="C169" s="106" t="s">
        <v>41</v>
      </c>
      <c r="D169" s="107">
        <v>0.02</v>
      </c>
      <c r="E169" s="108" t="s">
        <v>13</v>
      </c>
      <c r="F169" s="106" t="s">
        <v>25</v>
      </c>
      <c r="G169" s="113">
        <v>18716</v>
      </c>
      <c r="H169" s="113">
        <v>18716</v>
      </c>
      <c r="I169" s="114">
        <v>374.32</v>
      </c>
      <c r="J169" s="114"/>
      <c r="K169" s="41"/>
    </row>
    <row r="170" spans="1:11" ht="15" customHeight="1">
      <c r="A170" s="105">
        <v>43384</v>
      </c>
      <c r="B170" s="106" t="s">
        <v>293</v>
      </c>
      <c r="C170" s="106" t="s">
        <v>45</v>
      </c>
      <c r="D170" s="107">
        <v>0.04</v>
      </c>
      <c r="E170" s="108" t="s">
        <v>18</v>
      </c>
      <c r="F170" s="106" t="s">
        <v>285</v>
      </c>
      <c r="G170" s="113">
        <v>2900</v>
      </c>
      <c r="H170" s="113">
        <v>0</v>
      </c>
      <c r="I170" s="114">
        <v>0</v>
      </c>
      <c r="J170" s="114"/>
      <c r="K170" s="41"/>
    </row>
    <row r="171" spans="1:11" ht="15" customHeight="1">
      <c r="A171" s="105">
        <v>43384</v>
      </c>
      <c r="B171" s="106" t="s">
        <v>294</v>
      </c>
      <c r="C171" s="106" t="s">
        <v>295</v>
      </c>
      <c r="D171" s="107">
        <v>0.02</v>
      </c>
      <c r="E171" s="108" t="s">
        <v>18</v>
      </c>
      <c r="F171" s="106" t="s">
        <v>205</v>
      </c>
      <c r="G171" s="113">
        <v>753</v>
      </c>
      <c r="H171" s="113">
        <v>0</v>
      </c>
      <c r="I171" s="114">
        <v>0</v>
      </c>
      <c r="J171" s="114"/>
      <c r="K171" s="41"/>
    </row>
    <row r="172" spans="1:11" ht="15" customHeight="1">
      <c r="A172" s="105">
        <v>43384</v>
      </c>
      <c r="B172" s="106" t="s">
        <v>296</v>
      </c>
      <c r="C172" s="106" t="s">
        <v>27</v>
      </c>
      <c r="D172" s="107">
        <v>0.02</v>
      </c>
      <c r="E172" s="108" t="s">
        <v>18</v>
      </c>
      <c r="F172" s="106" t="s">
        <v>28</v>
      </c>
      <c r="G172" s="113">
        <v>220</v>
      </c>
      <c r="H172" s="113">
        <v>0</v>
      </c>
      <c r="I172" s="114">
        <v>0</v>
      </c>
      <c r="J172" s="114"/>
      <c r="K172" s="41"/>
    </row>
    <row r="173" spans="1:11" ht="15" customHeight="1">
      <c r="A173" s="105">
        <v>43384</v>
      </c>
      <c r="B173" s="106" t="s">
        <v>297</v>
      </c>
      <c r="C173" s="106" t="s">
        <v>27</v>
      </c>
      <c r="D173" s="107">
        <v>0.03</v>
      </c>
      <c r="E173" s="108" t="s">
        <v>18</v>
      </c>
      <c r="F173" s="106" t="s">
        <v>63</v>
      </c>
      <c r="G173" s="113">
        <v>3198.34</v>
      </c>
      <c r="H173" s="113">
        <v>0</v>
      </c>
      <c r="I173" s="114">
        <v>0</v>
      </c>
      <c r="J173" s="114"/>
      <c r="K173" s="41"/>
    </row>
    <row r="174" spans="1:11" ht="15" customHeight="1">
      <c r="A174" s="105">
        <v>43385</v>
      </c>
      <c r="B174" s="106" t="s">
        <v>298</v>
      </c>
      <c r="C174" s="106" t="s">
        <v>17</v>
      </c>
      <c r="D174" s="107">
        <v>0.02</v>
      </c>
      <c r="E174" s="108" t="s">
        <v>18</v>
      </c>
      <c r="F174" s="106" t="s">
        <v>299</v>
      </c>
      <c r="G174" s="113">
        <v>900</v>
      </c>
      <c r="H174" s="113">
        <v>0</v>
      </c>
      <c r="I174" s="114">
        <v>0</v>
      </c>
      <c r="J174" s="114"/>
      <c r="K174" s="41"/>
    </row>
    <row r="175" spans="1:11" ht="15" customHeight="1">
      <c r="A175" s="105">
        <v>43388</v>
      </c>
      <c r="B175" s="106" t="s">
        <v>200</v>
      </c>
      <c r="C175" s="106" t="s">
        <v>41</v>
      </c>
      <c r="D175" s="107">
        <v>0.02</v>
      </c>
      <c r="E175" s="108" t="s">
        <v>13</v>
      </c>
      <c r="F175" s="106" t="s">
        <v>67</v>
      </c>
      <c r="G175" s="113">
        <v>7832.99</v>
      </c>
      <c r="H175" s="113">
        <v>7832.99</v>
      </c>
      <c r="I175" s="114">
        <v>156.66</v>
      </c>
      <c r="J175" s="114"/>
      <c r="K175" s="41"/>
    </row>
    <row r="176" spans="1:11" ht="15" customHeight="1">
      <c r="A176" s="105">
        <v>43388</v>
      </c>
      <c r="B176" s="106" t="s">
        <v>300</v>
      </c>
      <c r="C176" s="106" t="s">
        <v>32</v>
      </c>
      <c r="D176" s="107">
        <v>2.01E-2</v>
      </c>
      <c r="E176" s="108" t="s">
        <v>13</v>
      </c>
      <c r="F176" s="106" t="s">
        <v>33</v>
      </c>
      <c r="G176" s="113">
        <v>10500</v>
      </c>
      <c r="H176" s="113">
        <v>10500</v>
      </c>
      <c r="I176" s="114">
        <v>211.05</v>
      </c>
      <c r="J176" s="114"/>
      <c r="K176" s="41"/>
    </row>
    <row r="177" spans="1:11" ht="15" customHeight="1">
      <c r="A177" s="105">
        <v>43388</v>
      </c>
      <c r="B177" s="106" t="s">
        <v>301</v>
      </c>
      <c r="C177" s="106" t="s">
        <v>41</v>
      </c>
      <c r="D177" s="107">
        <v>2.1000000000000001E-2</v>
      </c>
      <c r="E177" s="108" t="s">
        <v>13</v>
      </c>
      <c r="F177" s="106" t="s">
        <v>92</v>
      </c>
      <c r="G177" s="113">
        <v>16707.89</v>
      </c>
      <c r="H177" s="113">
        <v>16707.89</v>
      </c>
      <c r="I177" s="114">
        <v>350.87</v>
      </c>
      <c r="J177" s="114"/>
      <c r="K177" s="41"/>
    </row>
    <row r="178" spans="1:11" ht="15" customHeight="1">
      <c r="A178" s="105">
        <v>43388</v>
      </c>
      <c r="B178" s="106" t="s">
        <v>135</v>
      </c>
      <c r="C178" s="106" t="s">
        <v>35</v>
      </c>
      <c r="D178" s="107">
        <v>0.02</v>
      </c>
      <c r="E178" s="108" t="s">
        <v>18</v>
      </c>
      <c r="F178" s="106" t="s">
        <v>36</v>
      </c>
      <c r="G178" s="113">
        <v>15500</v>
      </c>
      <c r="H178" s="113">
        <v>0</v>
      </c>
      <c r="I178" s="114">
        <v>0</v>
      </c>
      <c r="J178" s="114"/>
      <c r="K178" s="41"/>
    </row>
    <row r="179" spans="1:11" ht="15" customHeight="1">
      <c r="A179" s="105">
        <v>43388</v>
      </c>
      <c r="B179" s="106" t="s">
        <v>155</v>
      </c>
      <c r="C179" s="106" t="s">
        <v>69</v>
      </c>
      <c r="D179" s="107">
        <v>0.02</v>
      </c>
      <c r="E179" s="108" t="s">
        <v>18</v>
      </c>
      <c r="F179" s="106" t="s">
        <v>70</v>
      </c>
      <c r="G179" s="113">
        <v>18000</v>
      </c>
      <c r="H179" s="113">
        <v>0</v>
      </c>
      <c r="I179" s="114">
        <v>0</v>
      </c>
      <c r="J179" s="114"/>
      <c r="K179" s="41"/>
    </row>
    <row r="180" spans="1:11" ht="15" customHeight="1">
      <c r="A180" s="105">
        <v>43388</v>
      </c>
      <c r="B180" s="106" t="s">
        <v>302</v>
      </c>
      <c r="C180" s="106" t="s">
        <v>45</v>
      </c>
      <c r="D180" s="107">
        <v>0.04</v>
      </c>
      <c r="E180" s="108" t="s">
        <v>18</v>
      </c>
      <c r="F180" s="106" t="s">
        <v>94</v>
      </c>
      <c r="G180" s="113">
        <v>11794.4</v>
      </c>
      <c r="H180" s="113">
        <v>0</v>
      </c>
      <c r="I180" s="114">
        <v>0</v>
      </c>
      <c r="J180" s="114"/>
      <c r="K180" s="41"/>
    </row>
    <row r="181" spans="1:11" ht="15" customHeight="1">
      <c r="A181" s="105">
        <v>43388</v>
      </c>
      <c r="B181" s="106" t="s">
        <v>177</v>
      </c>
      <c r="C181" s="106" t="s">
        <v>41</v>
      </c>
      <c r="D181" s="107">
        <v>3.1199999999999999E-2</v>
      </c>
      <c r="E181" s="108" t="s">
        <v>13</v>
      </c>
      <c r="F181" s="106" t="s">
        <v>76</v>
      </c>
      <c r="G181" s="113">
        <v>9612.5</v>
      </c>
      <c r="H181" s="113">
        <v>9612.5</v>
      </c>
      <c r="I181" s="114">
        <v>299.91000000000003</v>
      </c>
      <c r="J181" s="114"/>
      <c r="K181" s="41"/>
    </row>
    <row r="182" spans="1:11" ht="15" customHeight="1">
      <c r="A182" s="105">
        <v>43388</v>
      </c>
      <c r="B182" s="106" t="s">
        <v>303</v>
      </c>
      <c r="C182" s="106" t="s">
        <v>87</v>
      </c>
      <c r="D182" s="107">
        <v>0.02</v>
      </c>
      <c r="E182" s="108" t="s">
        <v>18</v>
      </c>
      <c r="F182" s="106" t="s">
        <v>304</v>
      </c>
      <c r="G182" s="113">
        <v>2100</v>
      </c>
      <c r="H182" s="113">
        <v>0</v>
      </c>
      <c r="I182" s="114">
        <v>0</v>
      </c>
      <c r="J182" s="114"/>
      <c r="K182" s="41"/>
    </row>
    <row r="183" spans="1:11" ht="15" customHeight="1">
      <c r="A183" s="105">
        <v>43388</v>
      </c>
      <c r="B183" s="106" t="s">
        <v>305</v>
      </c>
      <c r="C183" s="106" t="s">
        <v>27</v>
      </c>
      <c r="D183" s="107">
        <v>0.03</v>
      </c>
      <c r="E183" s="108" t="s">
        <v>18</v>
      </c>
      <c r="F183" s="106" t="s">
        <v>185</v>
      </c>
      <c r="G183" s="113">
        <v>2350</v>
      </c>
      <c r="H183" s="113">
        <v>0</v>
      </c>
      <c r="I183" s="114">
        <v>0</v>
      </c>
      <c r="J183" s="114"/>
      <c r="K183" s="41"/>
    </row>
    <row r="184" spans="1:11" ht="15" customHeight="1">
      <c r="A184" s="105">
        <v>43388</v>
      </c>
      <c r="B184" s="106" t="s">
        <v>217</v>
      </c>
      <c r="C184" s="106" t="s">
        <v>56</v>
      </c>
      <c r="D184" s="107">
        <v>0.02</v>
      </c>
      <c r="E184" s="108" t="s">
        <v>18</v>
      </c>
      <c r="F184" s="106" t="s">
        <v>57</v>
      </c>
      <c r="G184" s="113">
        <v>5000</v>
      </c>
      <c r="H184" s="113">
        <v>0</v>
      </c>
      <c r="I184" s="114">
        <v>0</v>
      </c>
      <c r="J184" s="114"/>
      <c r="K184" s="41"/>
    </row>
    <row r="185" spans="1:11" ht="15" customHeight="1">
      <c r="A185" s="105">
        <v>43388</v>
      </c>
      <c r="B185" s="106" t="s">
        <v>306</v>
      </c>
      <c r="C185" s="106" t="s">
        <v>38</v>
      </c>
      <c r="D185" s="107">
        <v>0.05</v>
      </c>
      <c r="E185" s="108" t="s">
        <v>13</v>
      </c>
      <c r="F185" s="106" t="s">
        <v>39</v>
      </c>
      <c r="G185" s="113">
        <v>7425</v>
      </c>
      <c r="H185" s="113">
        <v>7425</v>
      </c>
      <c r="I185" s="114">
        <v>371.25</v>
      </c>
      <c r="J185" s="114"/>
      <c r="K185" s="41"/>
    </row>
    <row r="186" spans="1:11" ht="15" customHeight="1">
      <c r="A186" s="105">
        <v>43388</v>
      </c>
      <c r="B186" s="106" t="s">
        <v>307</v>
      </c>
      <c r="C186" s="106" t="s">
        <v>45</v>
      </c>
      <c r="D186" s="107">
        <v>0.04</v>
      </c>
      <c r="E186" s="108" t="s">
        <v>18</v>
      </c>
      <c r="F186" s="106" t="s">
        <v>46</v>
      </c>
      <c r="G186" s="113">
        <v>20000</v>
      </c>
      <c r="H186" s="113">
        <v>0</v>
      </c>
      <c r="I186" s="114">
        <v>0</v>
      </c>
      <c r="J186" s="114"/>
      <c r="K186" s="41"/>
    </row>
    <row r="187" spans="1:11" ht="15" customHeight="1">
      <c r="A187" s="105">
        <v>43388</v>
      </c>
      <c r="B187" s="106" t="s">
        <v>26</v>
      </c>
      <c r="C187" s="106" t="s">
        <v>45</v>
      </c>
      <c r="D187" s="107">
        <v>0.04</v>
      </c>
      <c r="E187" s="108" t="s">
        <v>18</v>
      </c>
      <c r="F187" s="106" t="s">
        <v>46</v>
      </c>
      <c r="G187" s="113">
        <v>20000</v>
      </c>
      <c r="H187" s="113">
        <v>0</v>
      </c>
      <c r="I187" s="114">
        <v>0</v>
      </c>
      <c r="J187" s="114"/>
      <c r="K187" s="41"/>
    </row>
    <row r="188" spans="1:11" ht="15" customHeight="1">
      <c r="A188" s="105">
        <v>43388</v>
      </c>
      <c r="B188" s="106" t="s">
        <v>308</v>
      </c>
      <c r="C188" s="106" t="s">
        <v>41</v>
      </c>
      <c r="D188" s="107">
        <v>0.04</v>
      </c>
      <c r="E188" s="108" t="s">
        <v>13</v>
      </c>
      <c r="F188" s="106" t="s">
        <v>117</v>
      </c>
      <c r="G188" s="113">
        <v>193816</v>
      </c>
      <c r="H188" s="113">
        <v>193816</v>
      </c>
      <c r="I188" s="114">
        <v>7752.64</v>
      </c>
      <c r="J188" s="114"/>
      <c r="K188" s="41"/>
    </row>
    <row r="189" spans="1:11" ht="15" customHeight="1">
      <c r="A189" s="105">
        <v>43388</v>
      </c>
      <c r="B189" s="106" t="s">
        <v>309</v>
      </c>
      <c r="C189" s="106" t="s">
        <v>21</v>
      </c>
      <c r="D189" s="107">
        <v>0.02</v>
      </c>
      <c r="E189" s="108" t="s">
        <v>18</v>
      </c>
      <c r="F189" s="106" t="s">
        <v>30</v>
      </c>
      <c r="G189" s="113">
        <v>4000</v>
      </c>
      <c r="H189" s="113">
        <v>0</v>
      </c>
      <c r="I189" s="114">
        <v>0</v>
      </c>
      <c r="J189" s="114"/>
      <c r="K189" s="41"/>
    </row>
    <row r="190" spans="1:11" ht="15" customHeight="1">
      <c r="A190" s="105">
        <v>43388</v>
      </c>
      <c r="B190" s="106" t="s">
        <v>310</v>
      </c>
      <c r="C190" s="106" t="s">
        <v>21</v>
      </c>
      <c r="D190" s="107">
        <v>0.02</v>
      </c>
      <c r="E190" s="108" t="s">
        <v>18</v>
      </c>
      <c r="F190" s="106" t="s">
        <v>49</v>
      </c>
      <c r="G190" s="113">
        <v>526.29999999999995</v>
      </c>
      <c r="H190" s="113">
        <v>0</v>
      </c>
      <c r="I190" s="114">
        <v>0</v>
      </c>
      <c r="J190" s="114"/>
      <c r="K190" s="41"/>
    </row>
    <row r="191" spans="1:11" ht="15" customHeight="1">
      <c r="A191" s="105">
        <v>43389</v>
      </c>
      <c r="B191" s="106" t="s">
        <v>311</v>
      </c>
      <c r="C191" s="106" t="s">
        <v>21</v>
      </c>
      <c r="D191" s="107">
        <v>0.02</v>
      </c>
      <c r="E191" s="108" t="s">
        <v>18</v>
      </c>
      <c r="F191" s="106" t="s">
        <v>22</v>
      </c>
      <c r="G191" s="113">
        <v>4500</v>
      </c>
      <c r="H191" s="113">
        <v>0</v>
      </c>
      <c r="I191" s="114">
        <v>0</v>
      </c>
      <c r="J191" s="114"/>
      <c r="K191" s="41"/>
    </row>
    <row r="192" spans="1:11" ht="15" customHeight="1">
      <c r="A192" s="105">
        <v>43390</v>
      </c>
      <c r="B192" s="106" t="s">
        <v>312</v>
      </c>
      <c r="C192" s="106" t="s">
        <v>295</v>
      </c>
      <c r="D192" s="107">
        <v>0.02</v>
      </c>
      <c r="E192" s="108" t="s">
        <v>18</v>
      </c>
      <c r="F192" s="106" t="s">
        <v>313</v>
      </c>
      <c r="G192" s="113">
        <v>4844.3999999999996</v>
      </c>
      <c r="H192" s="113">
        <v>0</v>
      </c>
      <c r="I192" s="114">
        <v>0</v>
      </c>
      <c r="J192" s="114"/>
      <c r="K192" s="41"/>
    </row>
    <row r="193" spans="1:11" ht="15" customHeight="1">
      <c r="A193" s="105">
        <v>43390</v>
      </c>
      <c r="B193" s="106" t="s">
        <v>314</v>
      </c>
      <c r="C193" s="106" t="s">
        <v>27</v>
      </c>
      <c r="D193" s="107">
        <v>0.03</v>
      </c>
      <c r="E193" s="108" t="s">
        <v>18</v>
      </c>
      <c r="F193" s="106" t="s">
        <v>169</v>
      </c>
      <c r="G193" s="113">
        <v>3600</v>
      </c>
      <c r="H193" s="113">
        <v>0</v>
      </c>
      <c r="I193" s="114">
        <v>0</v>
      </c>
      <c r="J193" s="114"/>
      <c r="K193" s="41"/>
    </row>
    <row r="194" spans="1:11" ht="15" customHeight="1">
      <c r="A194" s="105">
        <v>43395</v>
      </c>
      <c r="B194" s="106" t="s">
        <v>202</v>
      </c>
      <c r="C194" s="106" t="s">
        <v>21</v>
      </c>
      <c r="D194" s="107">
        <v>0.02</v>
      </c>
      <c r="E194" s="108" t="s">
        <v>18</v>
      </c>
      <c r="F194" s="106" t="s">
        <v>283</v>
      </c>
      <c r="G194" s="113">
        <v>40000</v>
      </c>
      <c r="H194" s="113">
        <v>0</v>
      </c>
      <c r="I194" s="114">
        <v>0</v>
      </c>
      <c r="J194" s="114"/>
      <c r="K194" s="41"/>
    </row>
    <row r="195" spans="1:11" ht="15" customHeight="1">
      <c r="A195" s="105">
        <v>43396</v>
      </c>
      <c r="B195" s="106" t="s">
        <v>315</v>
      </c>
      <c r="C195" s="106" t="s">
        <v>316</v>
      </c>
      <c r="D195" s="107">
        <v>0.02</v>
      </c>
      <c r="E195" s="108" t="s">
        <v>18</v>
      </c>
      <c r="F195" s="106" t="s">
        <v>317</v>
      </c>
      <c r="G195" s="113">
        <v>2160</v>
      </c>
      <c r="H195" s="113">
        <v>0</v>
      </c>
      <c r="I195" s="114">
        <v>0</v>
      </c>
      <c r="J195" s="114"/>
      <c r="K195" s="41"/>
    </row>
    <row r="196" spans="1:11" ht="15" customHeight="1">
      <c r="A196" s="105">
        <v>43397</v>
      </c>
      <c r="B196" s="106" t="s">
        <v>318</v>
      </c>
      <c r="C196" s="106" t="s">
        <v>27</v>
      </c>
      <c r="D196" s="107">
        <v>2</v>
      </c>
      <c r="E196" s="108" t="s">
        <v>18</v>
      </c>
      <c r="F196" s="106" t="s">
        <v>319</v>
      </c>
      <c r="G196" s="113">
        <v>450</v>
      </c>
      <c r="H196" s="113">
        <v>0</v>
      </c>
      <c r="I196" s="114">
        <v>0</v>
      </c>
      <c r="J196" s="114"/>
      <c r="K196" s="41"/>
    </row>
    <row r="197" spans="1:11" ht="15" customHeight="1">
      <c r="A197" s="105">
        <v>43398</v>
      </c>
      <c r="B197" s="106" t="s">
        <v>320</v>
      </c>
      <c r="C197" s="106" t="s">
        <v>321</v>
      </c>
      <c r="D197" s="107">
        <v>0.02</v>
      </c>
      <c r="E197" s="108" t="s">
        <v>18</v>
      </c>
      <c r="F197" s="106" t="s">
        <v>322</v>
      </c>
      <c r="G197" s="113">
        <v>7650</v>
      </c>
      <c r="H197" s="113">
        <v>0</v>
      </c>
      <c r="I197" s="114">
        <v>0</v>
      </c>
      <c r="J197" s="114"/>
      <c r="K197" s="41"/>
    </row>
    <row r="198" spans="1:11" ht="15" customHeight="1">
      <c r="A198" s="105">
        <v>43399</v>
      </c>
      <c r="B198" s="106" t="s">
        <v>323</v>
      </c>
      <c r="C198" s="106" t="s">
        <v>324</v>
      </c>
      <c r="D198" s="107">
        <v>0.02</v>
      </c>
      <c r="E198" s="108" t="s">
        <v>18</v>
      </c>
      <c r="F198" s="106" t="s">
        <v>325</v>
      </c>
      <c r="G198" s="113">
        <v>450.51</v>
      </c>
      <c r="H198" s="113">
        <v>0</v>
      </c>
      <c r="I198" s="114">
        <v>0</v>
      </c>
      <c r="J198" s="114"/>
      <c r="K198" s="41"/>
    </row>
    <row r="199" spans="1:11" ht="15" customHeight="1">
      <c r="A199" s="105">
        <v>43402</v>
      </c>
      <c r="B199" s="106" t="s">
        <v>326</v>
      </c>
      <c r="C199" s="106" t="s">
        <v>45</v>
      </c>
      <c r="D199" s="107">
        <v>0.04</v>
      </c>
      <c r="E199" s="108" t="s">
        <v>18</v>
      </c>
      <c r="F199" s="106" t="s">
        <v>46</v>
      </c>
      <c r="G199" s="115">
        <v>27360</v>
      </c>
      <c r="H199" s="115">
        <v>0</v>
      </c>
      <c r="I199" s="116">
        <v>0</v>
      </c>
      <c r="J199" s="116"/>
      <c r="K199" s="41"/>
    </row>
    <row r="200" spans="1:11" ht="15" customHeight="1">
      <c r="A200" s="105">
        <v>43405</v>
      </c>
      <c r="B200" s="106" t="s">
        <v>327</v>
      </c>
      <c r="C200" s="106" t="s">
        <v>27</v>
      </c>
      <c r="D200" s="107">
        <v>0.03</v>
      </c>
      <c r="E200" s="108" t="s">
        <v>18</v>
      </c>
      <c r="F200" s="106" t="s">
        <v>288</v>
      </c>
      <c r="G200" s="109">
        <v>10000</v>
      </c>
      <c r="H200" s="109">
        <v>0</v>
      </c>
      <c r="I200" s="110">
        <v>0</v>
      </c>
      <c r="J200" s="110"/>
      <c r="K200" s="41"/>
    </row>
    <row r="201" spans="1:11" ht="15" customHeight="1">
      <c r="A201" s="105">
        <v>43405</v>
      </c>
      <c r="B201" s="106" t="s">
        <v>328</v>
      </c>
      <c r="C201" s="106" t="s">
        <v>316</v>
      </c>
      <c r="D201" s="107">
        <v>0.02</v>
      </c>
      <c r="E201" s="108" t="s">
        <v>18</v>
      </c>
      <c r="F201" s="106" t="s">
        <v>329</v>
      </c>
      <c r="G201" s="109">
        <v>379</v>
      </c>
      <c r="H201" s="109">
        <v>0</v>
      </c>
      <c r="I201" s="110">
        <v>0</v>
      </c>
      <c r="J201" s="110"/>
      <c r="K201" s="41"/>
    </row>
    <row r="202" spans="1:11" ht="15" customHeight="1">
      <c r="A202" s="105">
        <v>43405</v>
      </c>
      <c r="B202" s="106" t="s">
        <v>330</v>
      </c>
      <c r="C202" s="106" t="s">
        <v>24</v>
      </c>
      <c r="D202" s="107">
        <v>0.02</v>
      </c>
      <c r="E202" s="108" t="s">
        <v>13</v>
      </c>
      <c r="F202" s="106" t="s">
        <v>85</v>
      </c>
      <c r="G202" s="109">
        <v>2320.1999999999998</v>
      </c>
      <c r="H202" s="109">
        <v>2320.1999999999998</v>
      </c>
      <c r="I202" s="110">
        <v>46.4</v>
      </c>
      <c r="J202" s="110"/>
      <c r="K202" s="41"/>
    </row>
    <row r="203" spans="1:11" ht="15" customHeight="1">
      <c r="A203" s="105">
        <v>43405</v>
      </c>
      <c r="B203" s="106" t="s">
        <v>331</v>
      </c>
      <c r="C203" s="106" t="s">
        <v>24</v>
      </c>
      <c r="D203" s="107">
        <v>0.02</v>
      </c>
      <c r="E203" s="108" t="s">
        <v>13</v>
      </c>
      <c r="F203" s="106" t="s">
        <v>85</v>
      </c>
      <c r="G203" s="109">
        <v>3031.42</v>
      </c>
      <c r="H203" s="109">
        <v>3031.42</v>
      </c>
      <c r="I203" s="110">
        <v>60.63</v>
      </c>
      <c r="J203" s="110"/>
      <c r="K203" s="41"/>
    </row>
    <row r="204" spans="1:11" ht="15" customHeight="1">
      <c r="A204" s="105">
        <v>43409</v>
      </c>
      <c r="B204" s="106" t="s">
        <v>332</v>
      </c>
      <c r="C204" s="106" t="s">
        <v>21</v>
      </c>
      <c r="D204" s="107">
        <v>0.02</v>
      </c>
      <c r="E204" s="108" t="s">
        <v>18</v>
      </c>
      <c r="F204" s="106" t="s">
        <v>22</v>
      </c>
      <c r="G204" s="109">
        <v>4500</v>
      </c>
      <c r="H204" s="109">
        <v>0</v>
      </c>
      <c r="I204" s="110">
        <v>0</v>
      </c>
      <c r="J204" s="110"/>
      <c r="K204" s="41"/>
    </row>
    <row r="205" spans="1:11" ht="15" customHeight="1">
      <c r="A205" s="105">
        <v>43409</v>
      </c>
      <c r="B205" s="106" t="s">
        <v>333</v>
      </c>
      <c r="C205" s="106" t="s">
        <v>41</v>
      </c>
      <c r="D205" s="107">
        <v>3.04E-2</v>
      </c>
      <c r="E205" s="108" t="s">
        <v>13</v>
      </c>
      <c r="F205" s="106" t="s">
        <v>61</v>
      </c>
      <c r="G205" s="109">
        <v>500</v>
      </c>
      <c r="H205" s="109">
        <v>500</v>
      </c>
      <c r="I205" s="110">
        <v>15.2</v>
      </c>
      <c r="J205" s="110"/>
      <c r="K205" s="41"/>
    </row>
    <row r="206" spans="1:11" ht="15" customHeight="1">
      <c r="A206" s="105">
        <v>43410</v>
      </c>
      <c r="B206" s="106" t="s">
        <v>239</v>
      </c>
      <c r="C206" s="106" t="s">
        <v>27</v>
      </c>
      <c r="D206" s="107">
        <v>0.03</v>
      </c>
      <c r="E206" s="108" t="s">
        <v>18</v>
      </c>
      <c r="F206" s="106" t="s">
        <v>28</v>
      </c>
      <c r="G206" s="109">
        <v>220</v>
      </c>
      <c r="H206" s="109">
        <v>0</v>
      </c>
      <c r="I206" s="110">
        <v>0</v>
      </c>
      <c r="J206" s="110"/>
      <c r="K206" s="41"/>
    </row>
    <row r="207" spans="1:11" ht="15" customHeight="1">
      <c r="A207" s="105">
        <v>43412</v>
      </c>
      <c r="B207" s="106" t="s">
        <v>334</v>
      </c>
      <c r="C207" s="106" t="s">
        <v>27</v>
      </c>
      <c r="D207" s="107">
        <v>0.03</v>
      </c>
      <c r="E207" s="108" t="s">
        <v>18</v>
      </c>
      <c r="F207" s="106" t="s">
        <v>335</v>
      </c>
      <c r="G207" s="109">
        <v>1097.8</v>
      </c>
      <c r="H207" s="109">
        <v>0</v>
      </c>
      <c r="I207" s="110">
        <v>0</v>
      </c>
      <c r="J207" s="110"/>
      <c r="K207" s="41"/>
    </row>
    <row r="208" spans="1:11" ht="15" customHeight="1">
      <c r="A208" s="105">
        <v>43413</v>
      </c>
      <c r="B208" s="106" t="s">
        <v>336</v>
      </c>
      <c r="C208" s="106" t="s">
        <v>45</v>
      </c>
      <c r="D208" s="107">
        <v>0.04</v>
      </c>
      <c r="E208" s="108" t="s">
        <v>18</v>
      </c>
      <c r="F208" s="106" t="s">
        <v>337</v>
      </c>
      <c r="G208" s="109">
        <v>1300</v>
      </c>
      <c r="H208" s="109">
        <v>0</v>
      </c>
      <c r="I208" s="110">
        <v>0</v>
      </c>
      <c r="J208" s="110"/>
      <c r="K208" s="41"/>
    </row>
    <row r="209" spans="1:11" ht="15" customHeight="1">
      <c r="A209" s="105">
        <v>43413</v>
      </c>
      <c r="B209" s="106" t="s">
        <v>338</v>
      </c>
      <c r="C209" s="106" t="s">
        <v>125</v>
      </c>
      <c r="D209" s="107">
        <v>3.5000000000000003E-2</v>
      </c>
      <c r="E209" s="108" t="s">
        <v>18</v>
      </c>
      <c r="F209" s="106" t="s">
        <v>126</v>
      </c>
      <c r="G209" s="109">
        <v>4399</v>
      </c>
      <c r="H209" s="109">
        <v>0</v>
      </c>
      <c r="I209" s="110">
        <v>0</v>
      </c>
      <c r="J209" s="110"/>
      <c r="K209" s="41"/>
    </row>
    <row r="210" spans="1:11" ht="15" customHeight="1">
      <c r="A210" s="105">
        <v>43416</v>
      </c>
      <c r="B210" s="106" t="s">
        <v>339</v>
      </c>
      <c r="C210" s="106" t="s">
        <v>41</v>
      </c>
      <c r="D210" s="107">
        <v>0.02</v>
      </c>
      <c r="E210" s="108" t="s">
        <v>13</v>
      </c>
      <c r="F210" s="106" t="s">
        <v>340</v>
      </c>
      <c r="G210" s="109">
        <v>600</v>
      </c>
      <c r="H210" s="109">
        <v>600</v>
      </c>
      <c r="I210" s="110">
        <v>12</v>
      </c>
      <c r="J210" s="110"/>
      <c r="K210" s="41"/>
    </row>
    <row r="211" spans="1:11" ht="15" customHeight="1">
      <c r="A211" s="105">
        <v>43416</v>
      </c>
      <c r="B211" s="106" t="s">
        <v>341</v>
      </c>
      <c r="C211" s="106" t="s">
        <v>45</v>
      </c>
      <c r="D211" s="107">
        <v>0.04</v>
      </c>
      <c r="E211" s="108" t="s">
        <v>18</v>
      </c>
      <c r="F211" s="106" t="s">
        <v>46</v>
      </c>
      <c r="G211" s="109">
        <v>20000</v>
      </c>
      <c r="H211" s="109">
        <v>0</v>
      </c>
      <c r="I211" s="110">
        <v>0</v>
      </c>
      <c r="J211" s="110"/>
      <c r="K211" s="41"/>
    </row>
    <row r="212" spans="1:11" ht="15" customHeight="1">
      <c r="A212" s="105">
        <v>43416</v>
      </c>
      <c r="B212" s="106" t="s">
        <v>342</v>
      </c>
      <c r="C212" s="106" t="s">
        <v>45</v>
      </c>
      <c r="D212" s="107">
        <v>0.04</v>
      </c>
      <c r="E212" s="108" t="s">
        <v>18</v>
      </c>
      <c r="F212" s="106" t="s">
        <v>46</v>
      </c>
      <c r="G212" s="109">
        <v>20000</v>
      </c>
      <c r="H212" s="109">
        <v>0</v>
      </c>
      <c r="I212" s="110">
        <v>0</v>
      </c>
      <c r="J212" s="110"/>
      <c r="K212" s="41"/>
    </row>
    <row r="213" spans="1:11" ht="15" customHeight="1">
      <c r="A213" s="105">
        <v>43416</v>
      </c>
      <c r="B213" s="106" t="s">
        <v>343</v>
      </c>
      <c r="C213" s="106" t="s">
        <v>82</v>
      </c>
      <c r="D213" s="107">
        <v>0.02</v>
      </c>
      <c r="E213" s="108" t="s">
        <v>13</v>
      </c>
      <c r="F213" s="106" t="s">
        <v>83</v>
      </c>
      <c r="G213" s="109">
        <v>1448.27</v>
      </c>
      <c r="H213" s="109">
        <v>1448.27</v>
      </c>
      <c r="I213" s="110">
        <v>28.97</v>
      </c>
      <c r="J213" s="110"/>
      <c r="K213" s="41"/>
    </row>
    <row r="214" spans="1:11" ht="15" customHeight="1">
      <c r="A214" s="105">
        <v>43417</v>
      </c>
      <c r="B214" s="106" t="s">
        <v>344</v>
      </c>
      <c r="C214" s="106" t="s">
        <v>32</v>
      </c>
      <c r="D214" s="107">
        <v>2.01E-2</v>
      </c>
      <c r="E214" s="108" t="s">
        <v>13</v>
      </c>
      <c r="F214" s="106" t="s">
        <v>33</v>
      </c>
      <c r="G214" s="109">
        <v>10500</v>
      </c>
      <c r="H214" s="109">
        <v>10500</v>
      </c>
      <c r="I214" s="110">
        <v>211.05</v>
      </c>
      <c r="J214" s="110"/>
      <c r="K214" s="41"/>
    </row>
    <row r="215" spans="1:11" ht="15" customHeight="1">
      <c r="A215" s="105">
        <v>43417</v>
      </c>
      <c r="B215" s="106" t="s">
        <v>31</v>
      </c>
      <c r="C215" s="106" t="s">
        <v>345</v>
      </c>
      <c r="D215" s="107">
        <v>0.03</v>
      </c>
      <c r="E215" s="108" t="s">
        <v>18</v>
      </c>
      <c r="F215" s="106" t="s">
        <v>346</v>
      </c>
      <c r="G215" s="109">
        <v>884</v>
      </c>
      <c r="H215" s="109">
        <v>0</v>
      </c>
      <c r="I215" s="110">
        <v>0</v>
      </c>
      <c r="J215" s="110"/>
      <c r="K215" s="41"/>
    </row>
    <row r="216" spans="1:11" ht="15" customHeight="1">
      <c r="A216" s="105">
        <v>43417</v>
      </c>
      <c r="B216" s="106" t="s">
        <v>347</v>
      </c>
      <c r="C216" s="106" t="s">
        <v>24</v>
      </c>
      <c r="D216" s="107">
        <v>0.02</v>
      </c>
      <c r="E216" s="108" t="s">
        <v>13</v>
      </c>
      <c r="F216" s="106" t="s">
        <v>25</v>
      </c>
      <c r="G216" s="109">
        <v>18716</v>
      </c>
      <c r="H216" s="109">
        <v>18716</v>
      </c>
      <c r="I216" s="110">
        <v>374.32</v>
      </c>
      <c r="J216" s="110"/>
      <c r="K216" s="41"/>
    </row>
    <row r="217" spans="1:11" ht="15" customHeight="1">
      <c r="A217" s="105">
        <v>43417</v>
      </c>
      <c r="B217" s="106" t="s">
        <v>348</v>
      </c>
      <c r="C217" s="106" t="s">
        <v>27</v>
      </c>
      <c r="D217" s="107">
        <v>0.03</v>
      </c>
      <c r="E217" s="108" t="s">
        <v>18</v>
      </c>
      <c r="F217" s="106" t="s">
        <v>185</v>
      </c>
      <c r="G217" s="109">
        <v>2350</v>
      </c>
      <c r="H217" s="109">
        <v>0</v>
      </c>
      <c r="I217" s="110">
        <v>0</v>
      </c>
      <c r="J217" s="110"/>
      <c r="K217" s="41"/>
    </row>
    <row r="218" spans="1:11" ht="15" customHeight="1">
      <c r="A218" s="105">
        <v>43417</v>
      </c>
      <c r="B218" s="106" t="s">
        <v>349</v>
      </c>
      <c r="C218" s="106" t="s">
        <v>38</v>
      </c>
      <c r="D218" s="107">
        <v>0.05</v>
      </c>
      <c r="E218" s="108" t="s">
        <v>13</v>
      </c>
      <c r="F218" s="106" t="s">
        <v>39</v>
      </c>
      <c r="G218" s="109">
        <v>7425</v>
      </c>
      <c r="H218" s="109">
        <v>7425</v>
      </c>
      <c r="I218" s="110">
        <v>371.25</v>
      </c>
      <c r="J218" s="110"/>
      <c r="K218" s="41"/>
    </row>
    <row r="219" spans="1:11" ht="15" customHeight="1">
      <c r="A219" s="105">
        <v>43417</v>
      </c>
      <c r="B219" s="106" t="s">
        <v>350</v>
      </c>
      <c r="C219" s="106" t="s">
        <v>27</v>
      </c>
      <c r="D219" s="107">
        <v>0.03</v>
      </c>
      <c r="E219" s="108" t="s">
        <v>18</v>
      </c>
      <c r="F219" s="106" t="s">
        <v>100</v>
      </c>
      <c r="G219" s="109">
        <v>2600</v>
      </c>
      <c r="H219" s="109">
        <v>0</v>
      </c>
      <c r="I219" s="110">
        <v>0</v>
      </c>
      <c r="J219" s="110"/>
      <c r="K219" s="41"/>
    </row>
    <row r="220" spans="1:11" ht="15" customHeight="1">
      <c r="A220" s="105">
        <v>43417</v>
      </c>
      <c r="B220" s="106" t="s">
        <v>351</v>
      </c>
      <c r="C220" s="106" t="s">
        <v>21</v>
      </c>
      <c r="D220" s="107">
        <v>0.02</v>
      </c>
      <c r="E220" s="108" t="s">
        <v>18</v>
      </c>
      <c r="F220" s="106" t="s">
        <v>30</v>
      </c>
      <c r="G220" s="109">
        <v>4000</v>
      </c>
      <c r="H220" s="109">
        <v>0</v>
      </c>
      <c r="I220" s="110">
        <v>0</v>
      </c>
      <c r="J220" s="110"/>
      <c r="K220" s="41"/>
    </row>
    <row r="221" spans="1:11" ht="15" customHeight="1">
      <c r="A221" s="105">
        <v>43417</v>
      </c>
      <c r="B221" s="106" t="s">
        <v>352</v>
      </c>
      <c r="C221" s="106" t="s">
        <v>82</v>
      </c>
      <c r="D221" s="107">
        <v>0.02</v>
      </c>
      <c r="E221" s="108" t="s">
        <v>13</v>
      </c>
      <c r="F221" s="106" t="s">
        <v>353</v>
      </c>
      <c r="G221" s="109">
        <v>689.66</v>
      </c>
      <c r="H221" s="109">
        <v>689.66</v>
      </c>
      <c r="I221" s="110">
        <v>13.79</v>
      </c>
      <c r="J221" s="110"/>
      <c r="K221" s="41"/>
    </row>
    <row r="222" spans="1:11" ht="15" customHeight="1">
      <c r="A222" s="105">
        <v>43417</v>
      </c>
      <c r="B222" s="106" t="s">
        <v>354</v>
      </c>
      <c r="C222" s="106" t="s">
        <v>24</v>
      </c>
      <c r="D222" s="107">
        <v>0.02</v>
      </c>
      <c r="E222" s="108" t="s">
        <v>13</v>
      </c>
      <c r="F222" s="106" t="s">
        <v>265</v>
      </c>
      <c r="G222" s="109">
        <v>804.6</v>
      </c>
      <c r="H222" s="109">
        <v>804.6</v>
      </c>
      <c r="I222" s="110">
        <v>16.09</v>
      </c>
      <c r="J222" s="110"/>
      <c r="K222" s="41"/>
    </row>
    <row r="223" spans="1:11" ht="15" customHeight="1">
      <c r="A223" s="105">
        <v>43418</v>
      </c>
      <c r="B223" s="106" t="s">
        <v>201</v>
      </c>
      <c r="C223" s="106" t="s">
        <v>41</v>
      </c>
      <c r="D223" s="107">
        <v>0.02</v>
      </c>
      <c r="E223" s="108" t="s">
        <v>13</v>
      </c>
      <c r="F223" s="106" t="s">
        <v>67</v>
      </c>
      <c r="G223" s="109">
        <v>1680.75</v>
      </c>
      <c r="H223" s="109">
        <v>1680.75</v>
      </c>
      <c r="I223" s="110">
        <v>33.619999999999997</v>
      </c>
      <c r="J223" s="110"/>
      <c r="K223" s="41"/>
    </row>
    <row r="224" spans="1:11" ht="15" customHeight="1">
      <c r="A224" s="105">
        <v>43418</v>
      </c>
      <c r="B224" s="106" t="s">
        <v>66</v>
      </c>
      <c r="C224" s="106" t="s">
        <v>87</v>
      </c>
      <c r="D224" s="107">
        <v>0.02</v>
      </c>
      <c r="E224" s="108" t="s">
        <v>18</v>
      </c>
      <c r="F224" s="106" t="s">
        <v>88</v>
      </c>
      <c r="G224" s="109">
        <v>800</v>
      </c>
      <c r="H224" s="109">
        <v>0</v>
      </c>
      <c r="I224" s="110">
        <v>0</v>
      </c>
      <c r="J224" s="110"/>
      <c r="K224" s="41"/>
    </row>
    <row r="225" spans="1:11" ht="15" customHeight="1">
      <c r="A225" s="105">
        <v>43418</v>
      </c>
      <c r="B225" s="106" t="s">
        <v>347</v>
      </c>
      <c r="C225" s="106" t="s">
        <v>35</v>
      </c>
      <c r="D225" s="107">
        <v>3.04E-2</v>
      </c>
      <c r="E225" s="108" t="s">
        <v>18</v>
      </c>
      <c r="F225" s="106" t="s">
        <v>36</v>
      </c>
      <c r="G225" s="109">
        <v>15500</v>
      </c>
      <c r="H225" s="109">
        <v>0</v>
      </c>
      <c r="I225" s="110">
        <v>0</v>
      </c>
      <c r="J225" s="110"/>
      <c r="K225" s="41"/>
    </row>
    <row r="226" spans="1:11" ht="15" customHeight="1">
      <c r="A226" s="105">
        <v>43418</v>
      </c>
      <c r="B226" s="106" t="s">
        <v>355</v>
      </c>
      <c r="C226" s="106" t="s">
        <v>41</v>
      </c>
      <c r="D226" s="107">
        <v>2.5499999999999998E-2</v>
      </c>
      <c r="E226" s="108" t="s">
        <v>13</v>
      </c>
      <c r="F226" s="106" t="s">
        <v>92</v>
      </c>
      <c r="G226" s="109">
        <v>50601.21</v>
      </c>
      <c r="H226" s="109">
        <v>50601.21</v>
      </c>
      <c r="I226" s="110">
        <v>1290.33</v>
      </c>
      <c r="J226" s="110"/>
      <c r="K226" s="41"/>
    </row>
    <row r="227" spans="1:11" ht="15" customHeight="1">
      <c r="A227" s="105">
        <v>43418</v>
      </c>
      <c r="B227" s="106" t="s">
        <v>356</v>
      </c>
      <c r="C227" s="106" t="s">
        <v>45</v>
      </c>
      <c r="D227" s="107">
        <v>0.04</v>
      </c>
      <c r="E227" s="108" t="s">
        <v>18</v>
      </c>
      <c r="F227" s="106" t="s">
        <v>94</v>
      </c>
      <c r="G227" s="109">
        <v>16870</v>
      </c>
      <c r="H227" s="109">
        <v>0</v>
      </c>
      <c r="I227" s="110">
        <v>0</v>
      </c>
      <c r="J227" s="110"/>
      <c r="K227" s="41"/>
    </row>
    <row r="228" spans="1:11" ht="15" customHeight="1">
      <c r="A228" s="105">
        <v>43418</v>
      </c>
      <c r="B228" s="106" t="s">
        <v>357</v>
      </c>
      <c r="C228" s="106" t="s">
        <v>41</v>
      </c>
      <c r="D228" s="107">
        <v>3.15E-2</v>
      </c>
      <c r="E228" s="108" t="s">
        <v>13</v>
      </c>
      <c r="F228" s="106" t="s">
        <v>76</v>
      </c>
      <c r="G228" s="109">
        <v>21580</v>
      </c>
      <c r="H228" s="109">
        <v>21580</v>
      </c>
      <c r="I228" s="110">
        <v>679.77</v>
      </c>
      <c r="J228" s="110"/>
      <c r="K228" s="41"/>
    </row>
    <row r="229" spans="1:11" ht="15" customHeight="1">
      <c r="A229" s="105">
        <v>43418</v>
      </c>
      <c r="B229" s="106" t="s">
        <v>358</v>
      </c>
      <c r="C229" s="106" t="s">
        <v>41</v>
      </c>
      <c r="D229" s="107">
        <v>0.04</v>
      </c>
      <c r="E229" s="108" t="s">
        <v>13</v>
      </c>
      <c r="F229" s="106" t="s">
        <v>79</v>
      </c>
      <c r="G229" s="109">
        <v>26021.33</v>
      </c>
      <c r="H229" s="109">
        <v>26021.33</v>
      </c>
      <c r="I229" s="110">
        <v>1040.8499999999999</v>
      </c>
      <c r="J229" s="110"/>
      <c r="K229" s="41"/>
    </row>
    <row r="230" spans="1:11" ht="15" customHeight="1">
      <c r="A230" s="105">
        <v>43418</v>
      </c>
      <c r="B230" s="106" t="s">
        <v>359</v>
      </c>
      <c r="C230" s="106" t="s">
        <v>45</v>
      </c>
      <c r="D230" s="107">
        <v>0.04</v>
      </c>
      <c r="E230" s="108" t="s">
        <v>18</v>
      </c>
      <c r="F230" s="106" t="s">
        <v>360</v>
      </c>
      <c r="G230" s="109">
        <v>10800</v>
      </c>
      <c r="H230" s="109">
        <v>0</v>
      </c>
      <c r="I230" s="110">
        <v>0</v>
      </c>
      <c r="J230" s="110"/>
      <c r="K230" s="41"/>
    </row>
    <row r="231" spans="1:11" ht="15" customHeight="1">
      <c r="A231" s="105">
        <v>43418</v>
      </c>
      <c r="B231" s="106" t="s">
        <v>339</v>
      </c>
      <c r="C231" s="106" t="s">
        <v>136</v>
      </c>
      <c r="D231" s="107">
        <v>4.5999999999999999E-2</v>
      </c>
      <c r="E231" s="108" t="s">
        <v>13</v>
      </c>
      <c r="F231" s="106" t="s">
        <v>130</v>
      </c>
      <c r="G231" s="109">
        <v>2850</v>
      </c>
      <c r="H231" s="109">
        <v>2850</v>
      </c>
      <c r="I231" s="110">
        <v>131.1</v>
      </c>
      <c r="J231" s="110"/>
      <c r="K231" s="41"/>
    </row>
    <row r="232" spans="1:11" ht="15" customHeight="1">
      <c r="A232" s="105">
        <v>43418</v>
      </c>
      <c r="B232" s="106" t="s">
        <v>361</v>
      </c>
      <c r="C232" s="106" t="s">
        <v>45</v>
      </c>
      <c r="D232" s="107">
        <v>0.04</v>
      </c>
      <c r="E232" s="108" t="s">
        <v>18</v>
      </c>
      <c r="F232" s="106" t="s">
        <v>46</v>
      </c>
      <c r="G232" s="109">
        <v>27360</v>
      </c>
      <c r="H232" s="109">
        <v>0</v>
      </c>
      <c r="I232" s="110">
        <v>0</v>
      </c>
      <c r="J232" s="110"/>
      <c r="K232" s="41"/>
    </row>
    <row r="233" spans="1:11" ht="15" customHeight="1">
      <c r="A233" s="105">
        <v>43418</v>
      </c>
      <c r="B233" s="106" t="s">
        <v>362</v>
      </c>
      <c r="C233" s="106" t="s">
        <v>27</v>
      </c>
      <c r="D233" s="107">
        <v>0.03</v>
      </c>
      <c r="E233" s="108" t="s">
        <v>18</v>
      </c>
      <c r="F233" s="106" t="s">
        <v>100</v>
      </c>
      <c r="G233" s="109">
        <v>2500</v>
      </c>
      <c r="H233" s="109">
        <v>0</v>
      </c>
      <c r="I233" s="110">
        <v>0</v>
      </c>
      <c r="J233" s="110"/>
      <c r="K233" s="41"/>
    </row>
    <row r="234" spans="1:11" ht="15" customHeight="1">
      <c r="A234" s="105">
        <v>43418</v>
      </c>
      <c r="B234" s="106" t="s">
        <v>363</v>
      </c>
      <c r="C234" s="106" t="s">
        <v>27</v>
      </c>
      <c r="D234" s="107">
        <v>0.03</v>
      </c>
      <c r="E234" s="108" t="s">
        <v>18</v>
      </c>
      <c r="F234" s="106" t="s">
        <v>100</v>
      </c>
      <c r="G234" s="109">
        <v>2500</v>
      </c>
      <c r="H234" s="109">
        <v>0</v>
      </c>
      <c r="I234" s="110">
        <v>0</v>
      </c>
      <c r="J234" s="110"/>
      <c r="K234" s="41"/>
    </row>
    <row r="235" spans="1:11" ht="15" customHeight="1">
      <c r="A235" s="105">
        <v>43418</v>
      </c>
      <c r="B235" s="106" t="s">
        <v>364</v>
      </c>
      <c r="C235" s="106" t="s">
        <v>27</v>
      </c>
      <c r="D235" s="107">
        <v>0.03</v>
      </c>
      <c r="E235" s="108" t="s">
        <v>18</v>
      </c>
      <c r="F235" s="106" t="s">
        <v>100</v>
      </c>
      <c r="G235" s="109">
        <v>2600</v>
      </c>
      <c r="H235" s="109">
        <v>0</v>
      </c>
      <c r="I235" s="110">
        <v>0</v>
      </c>
      <c r="J235" s="110"/>
      <c r="K235" s="41"/>
    </row>
    <row r="236" spans="1:11" ht="15" customHeight="1">
      <c r="A236" s="105">
        <v>43418</v>
      </c>
      <c r="B236" s="106" t="s">
        <v>364</v>
      </c>
      <c r="C236" s="106" t="s">
        <v>27</v>
      </c>
      <c r="D236" s="107">
        <v>0.03</v>
      </c>
      <c r="E236" s="108" t="s">
        <v>18</v>
      </c>
      <c r="F236" s="106" t="s">
        <v>100</v>
      </c>
      <c r="G236" s="109">
        <v>2600</v>
      </c>
      <c r="H236" s="109">
        <v>0</v>
      </c>
      <c r="I236" s="110">
        <v>0</v>
      </c>
      <c r="J236" s="110"/>
      <c r="K236" s="41"/>
    </row>
    <row r="237" spans="1:11" ht="15" customHeight="1">
      <c r="A237" s="105">
        <v>43418</v>
      </c>
      <c r="B237" s="106" t="s">
        <v>365</v>
      </c>
      <c r="C237" s="106" t="s">
        <v>24</v>
      </c>
      <c r="D237" s="107">
        <v>0.02</v>
      </c>
      <c r="E237" s="108" t="s">
        <v>13</v>
      </c>
      <c r="F237" s="106" t="s">
        <v>65</v>
      </c>
      <c r="G237" s="109">
        <v>9080.9</v>
      </c>
      <c r="H237" s="109">
        <v>9080.9</v>
      </c>
      <c r="I237" s="110">
        <v>181.62</v>
      </c>
      <c r="J237" s="110"/>
      <c r="K237" s="41"/>
    </row>
    <row r="238" spans="1:11" ht="15" customHeight="1">
      <c r="A238" s="105">
        <v>43418</v>
      </c>
      <c r="B238" s="106" t="s">
        <v>366</v>
      </c>
      <c r="C238" s="106" t="s">
        <v>24</v>
      </c>
      <c r="D238" s="107">
        <v>0.02</v>
      </c>
      <c r="E238" s="108" t="s">
        <v>13</v>
      </c>
      <c r="F238" s="106" t="s">
        <v>65</v>
      </c>
      <c r="G238" s="109">
        <v>2148.4</v>
      </c>
      <c r="H238" s="109">
        <v>2148.4</v>
      </c>
      <c r="I238" s="110">
        <v>42.97</v>
      </c>
      <c r="J238" s="110"/>
      <c r="K238" s="41"/>
    </row>
    <row r="239" spans="1:11" ht="15" customHeight="1">
      <c r="A239" s="105">
        <v>43420</v>
      </c>
      <c r="B239" s="106" t="s">
        <v>367</v>
      </c>
      <c r="C239" s="106" t="s">
        <v>56</v>
      </c>
      <c r="D239" s="107">
        <v>0.02</v>
      </c>
      <c r="E239" s="108" t="s">
        <v>18</v>
      </c>
      <c r="F239" s="106" t="s">
        <v>57</v>
      </c>
      <c r="G239" s="109">
        <v>5000</v>
      </c>
      <c r="H239" s="109">
        <v>0</v>
      </c>
      <c r="I239" s="110">
        <v>0</v>
      </c>
      <c r="J239" s="110"/>
      <c r="K239" s="41"/>
    </row>
    <row r="240" spans="1:11" ht="15" customHeight="1">
      <c r="A240" s="105">
        <v>43426</v>
      </c>
      <c r="B240" s="106" t="s">
        <v>368</v>
      </c>
      <c r="C240" s="106" t="s">
        <v>21</v>
      </c>
      <c r="D240" s="107">
        <v>0.02</v>
      </c>
      <c r="E240" s="108" t="s">
        <v>18</v>
      </c>
      <c r="F240" s="106" t="s">
        <v>283</v>
      </c>
      <c r="G240" s="109">
        <v>40000</v>
      </c>
      <c r="H240" s="109">
        <v>0</v>
      </c>
      <c r="I240" s="110">
        <v>0</v>
      </c>
      <c r="J240" s="110"/>
      <c r="K240" s="41"/>
    </row>
    <row r="241" spans="1:14" ht="15" customHeight="1">
      <c r="A241" s="105">
        <v>43430</v>
      </c>
      <c r="B241" s="106" t="s">
        <v>268</v>
      </c>
      <c r="C241" s="106" t="s">
        <v>41</v>
      </c>
      <c r="D241" s="107">
        <v>0.02</v>
      </c>
      <c r="E241" s="108" t="s">
        <v>13</v>
      </c>
      <c r="F241" s="106" t="s">
        <v>273</v>
      </c>
      <c r="G241" s="111">
        <v>1500</v>
      </c>
      <c r="H241" s="111">
        <v>1500</v>
      </c>
      <c r="I241" s="112">
        <v>30</v>
      </c>
      <c r="J241" s="112"/>
      <c r="K241" s="41"/>
    </row>
    <row r="242" spans="1:14" ht="15" customHeight="1">
      <c r="A242" s="105">
        <v>43435</v>
      </c>
      <c r="B242" s="106" t="s">
        <v>11</v>
      </c>
      <c r="C242" s="106" t="s">
        <v>12</v>
      </c>
      <c r="D242" s="107">
        <v>0.05</v>
      </c>
      <c r="E242" s="108" t="s">
        <v>13</v>
      </c>
      <c r="F242" s="106" t="s">
        <v>14</v>
      </c>
      <c r="G242" s="113">
        <v>1000</v>
      </c>
      <c r="H242" s="113">
        <v>1000</v>
      </c>
      <c r="I242" s="114">
        <v>50</v>
      </c>
      <c r="J242" s="114"/>
      <c r="K242" s="41"/>
    </row>
    <row r="243" spans="1:14" ht="15" customHeight="1">
      <c r="A243" s="105">
        <v>43437</v>
      </c>
      <c r="B243" s="106" t="s">
        <v>16</v>
      </c>
      <c r="C243" s="106" t="s">
        <v>17</v>
      </c>
      <c r="D243" s="107">
        <v>0.02</v>
      </c>
      <c r="E243" s="108" t="s">
        <v>18</v>
      </c>
      <c r="F243" s="106" t="s">
        <v>19</v>
      </c>
      <c r="G243" s="113">
        <v>280</v>
      </c>
      <c r="H243" s="113">
        <v>0</v>
      </c>
      <c r="I243" s="114">
        <v>0</v>
      </c>
      <c r="J243" s="114"/>
      <c r="K243" s="41"/>
    </row>
    <row r="244" spans="1:14" ht="15" customHeight="1">
      <c r="A244" s="105">
        <v>43438</v>
      </c>
      <c r="B244" s="106" t="s">
        <v>20</v>
      </c>
      <c r="C244" s="106" t="s">
        <v>21</v>
      </c>
      <c r="D244" s="107">
        <v>0.02</v>
      </c>
      <c r="E244" s="108" t="s">
        <v>18</v>
      </c>
      <c r="F244" s="106" t="s">
        <v>22</v>
      </c>
      <c r="G244" s="113">
        <v>4500</v>
      </c>
      <c r="H244" s="113">
        <v>0</v>
      </c>
      <c r="I244" s="114">
        <v>0</v>
      </c>
      <c r="J244" s="114"/>
      <c r="K244" s="41"/>
    </row>
    <row r="245" spans="1:14" ht="15" customHeight="1">
      <c r="A245" s="105">
        <v>43439</v>
      </c>
      <c r="B245" s="106" t="s">
        <v>23</v>
      </c>
      <c r="C245" s="106" t="s">
        <v>24</v>
      </c>
      <c r="D245" s="107">
        <v>0.02</v>
      </c>
      <c r="E245" s="108" t="s">
        <v>13</v>
      </c>
      <c r="F245" s="106" t="s">
        <v>25</v>
      </c>
      <c r="G245" s="113">
        <v>18716</v>
      </c>
      <c r="H245" s="113">
        <v>18716</v>
      </c>
      <c r="I245" s="114">
        <v>374.32</v>
      </c>
      <c r="J245" s="114"/>
      <c r="K245" s="41"/>
    </row>
    <row r="246" spans="1:14" ht="15" customHeight="1">
      <c r="A246" s="105">
        <v>43439</v>
      </c>
      <c r="B246" s="106" t="s">
        <v>26</v>
      </c>
      <c r="C246" s="106" t="s">
        <v>27</v>
      </c>
      <c r="D246" s="107">
        <v>0.03</v>
      </c>
      <c r="E246" s="108" t="s">
        <v>18</v>
      </c>
      <c r="F246" s="106" t="s">
        <v>28</v>
      </c>
      <c r="G246" s="113">
        <v>220</v>
      </c>
      <c r="H246" s="113">
        <v>0</v>
      </c>
      <c r="I246" s="114">
        <v>0</v>
      </c>
      <c r="J246" s="114"/>
      <c r="K246" s="41"/>
    </row>
    <row r="247" spans="1:14" ht="15" customHeight="1">
      <c r="A247" s="105">
        <v>43439</v>
      </c>
      <c r="B247" s="106" t="s">
        <v>29</v>
      </c>
      <c r="C247" s="106" t="s">
        <v>21</v>
      </c>
      <c r="D247" s="107">
        <v>0.02</v>
      </c>
      <c r="E247" s="108" t="s">
        <v>18</v>
      </c>
      <c r="F247" s="106" t="s">
        <v>30</v>
      </c>
      <c r="G247" s="113">
        <v>4000</v>
      </c>
      <c r="H247" s="113">
        <v>0</v>
      </c>
      <c r="I247" s="114">
        <v>0</v>
      </c>
      <c r="J247" s="114"/>
      <c r="K247" s="41"/>
    </row>
    <row r="248" spans="1:14" ht="15" customHeight="1">
      <c r="A248" s="105">
        <v>43440</v>
      </c>
      <c r="B248" s="106" t="s">
        <v>31</v>
      </c>
      <c r="C248" s="106" t="s">
        <v>32</v>
      </c>
      <c r="D248" s="107">
        <v>2.01E-2</v>
      </c>
      <c r="E248" s="108" t="s">
        <v>13</v>
      </c>
      <c r="F248" s="106" t="s">
        <v>33</v>
      </c>
      <c r="G248" s="113">
        <v>10500</v>
      </c>
      <c r="H248" s="113">
        <v>10500</v>
      </c>
      <c r="I248" s="114">
        <v>211.05</v>
      </c>
      <c r="J248" s="114"/>
      <c r="K248" s="41"/>
    </row>
    <row r="249" spans="1:14" ht="15" customHeight="1">
      <c r="A249" s="105">
        <v>43440</v>
      </c>
      <c r="B249" s="106" t="s">
        <v>34</v>
      </c>
      <c r="C249" s="106" t="s">
        <v>35</v>
      </c>
      <c r="D249" s="107">
        <v>3.04E-2</v>
      </c>
      <c r="E249" s="108" t="s">
        <v>18</v>
      </c>
      <c r="F249" s="106" t="s">
        <v>36</v>
      </c>
      <c r="G249" s="113">
        <v>15500</v>
      </c>
      <c r="H249" s="113">
        <v>0</v>
      </c>
      <c r="I249" s="114">
        <v>0</v>
      </c>
      <c r="J249" s="114"/>
      <c r="K249" s="41"/>
    </row>
    <row r="250" spans="1:14" ht="15" customHeight="1" thickBot="1">
      <c r="A250" s="105">
        <v>43440</v>
      </c>
      <c r="B250" s="106" t="s">
        <v>37</v>
      </c>
      <c r="C250" s="106" t="s">
        <v>38</v>
      </c>
      <c r="D250" s="107">
        <v>0.05</v>
      </c>
      <c r="E250" s="108" t="s">
        <v>13</v>
      </c>
      <c r="F250" s="106" t="s">
        <v>39</v>
      </c>
      <c r="G250" s="113">
        <v>7425</v>
      </c>
      <c r="H250" s="113">
        <v>7425</v>
      </c>
      <c r="I250" s="114">
        <v>371.25</v>
      </c>
      <c r="J250" s="114"/>
      <c r="K250" s="41"/>
    </row>
    <row r="251" spans="1:14" ht="15" customHeight="1" thickBot="1">
      <c r="A251" s="105">
        <v>43440</v>
      </c>
      <c r="B251" s="106" t="s">
        <v>40</v>
      </c>
      <c r="C251" s="106" t="s">
        <v>41</v>
      </c>
      <c r="D251" s="107">
        <v>0.04</v>
      </c>
      <c r="E251" s="108" t="s">
        <v>13</v>
      </c>
      <c r="F251" s="106" t="s">
        <v>42</v>
      </c>
      <c r="G251" s="113">
        <v>1821</v>
      </c>
      <c r="H251" s="113">
        <v>1821</v>
      </c>
      <c r="I251" s="114">
        <v>0</v>
      </c>
      <c r="J251" s="114"/>
      <c r="K251" s="41"/>
      <c r="L251" s="46" t="s">
        <v>43</v>
      </c>
      <c r="M251" s="47"/>
      <c r="N251" s="48"/>
    </row>
    <row r="252" spans="1:14" ht="15" customHeight="1">
      <c r="A252" s="105">
        <v>43440</v>
      </c>
      <c r="B252" s="106" t="s">
        <v>44</v>
      </c>
      <c r="C252" s="106" t="s">
        <v>45</v>
      </c>
      <c r="D252" s="107">
        <v>0.04</v>
      </c>
      <c r="E252" s="108" t="s">
        <v>18</v>
      </c>
      <c r="F252" s="106" t="s">
        <v>46</v>
      </c>
      <c r="G252" s="113">
        <v>20000</v>
      </c>
      <c r="H252" s="113">
        <v>0</v>
      </c>
      <c r="I252" s="114">
        <v>0</v>
      </c>
      <c r="J252" s="114"/>
      <c r="K252" s="41"/>
    </row>
    <row r="253" spans="1:14" ht="15" customHeight="1">
      <c r="A253" s="105">
        <v>43440</v>
      </c>
      <c r="B253" s="106" t="s">
        <v>47</v>
      </c>
      <c r="C253" s="106" t="s">
        <v>45</v>
      </c>
      <c r="D253" s="107">
        <v>0.04</v>
      </c>
      <c r="E253" s="108" t="s">
        <v>18</v>
      </c>
      <c r="F253" s="106" t="s">
        <v>46</v>
      </c>
      <c r="G253" s="113">
        <v>20000</v>
      </c>
      <c r="H253" s="113">
        <v>0</v>
      </c>
      <c r="I253" s="114">
        <v>0</v>
      </c>
      <c r="J253" s="114"/>
      <c r="K253" s="41"/>
    </row>
    <row r="254" spans="1:14" ht="15" customHeight="1">
      <c r="A254" s="105">
        <v>43440</v>
      </c>
      <c r="B254" s="106" t="s">
        <v>48</v>
      </c>
      <c r="C254" s="106" t="s">
        <v>21</v>
      </c>
      <c r="D254" s="107">
        <v>0.02</v>
      </c>
      <c r="E254" s="108" t="s">
        <v>18</v>
      </c>
      <c r="F254" s="106" t="s">
        <v>49</v>
      </c>
      <c r="G254" s="113">
        <v>526.29999999999995</v>
      </c>
      <c r="H254" s="113">
        <v>0</v>
      </c>
      <c r="I254" s="114">
        <v>0</v>
      </c>
      <c r="J254" s="114"/>
      <c r="K254" s="41"/>
    </row>
    <row r="255" spans="1:14" ht="15" customHeight="1">
      <c r="A255" s="105">
        <v>43441</v>
      </c>
      <c r="B255" s="106" t="s">
        <v>50</v>
      </c>
      <c r="C255" s="106" t="s">
        <v>51</v>
      </c>
      <c r="D255" s="107">
        <v>0.02</v>
      </c>
      <c r="E255" s="108" t="s">
        <v>18</v>
      </c>
      <c r="F255" s="106" t="s">
        <v>52</v>
      </c>
      <c r="G255" s="113">
        <v>150300</v>
      </c>
      <c r="H255" s="113">
        <v>0</v>
      </c>
      <c r="I255" s="114">
        <v>0</v>
      </c>
      <c r="J255" s="114"/>
      <c r="K255" s="41"/>
    </row>
    <row r="256" spans="1:14" ht="15" customHeight="1">
      <c r="A256" s="105">
        <v>43444</v>
      </c>
      <c r="B256" s="106" t="s">
        <v>53</v>
      </c>
      <c r="C256" s="106" t="s">
        <v>41</v>
      </c>
      <c r="D256" s="107">
        <v>0.04</v>
      </c>
      <c r="E256" s="108" t="s">
        <v>13</v>
      </c>
      <c r="F256" s="106" t="s">
        <v>42</v>
      </c>
      <c r="G256" s="113">
        <v>143416.76</v>
      </c>
      <c r="H256" s="113">
        <v>143416.76</v>
      </c>
      <c r="I256" s="114">
        <v>5736.67</v>
      </c>
      <c r="J256" s="114"/>
      <c r="K256" s="41"/>
    </row>
    <row r="257" spans="1:14" ht="15" customHeight="1">
      <c r="A257" s="105">
        <v>43444</v>
      </c>
      <c r="B257" s="106" t="s">
        <v>54</v>
      </c>
      <c r="C257" s="106" t="s">
        <v>41</v>
      </c>
      <c r="D257" s="107">
        <v>0.04</v>
      </c>
      <c r="E257" s="108" t="s">
        <v>13</v>
      </c>
      <c r="F257" s="106" t="s">
        <v>42</v>
      </c>
      <c r="G257" s="113">
        <v>102600</v>
      </c>
      <c r="H257" s="113">
        <v>102600</v>
      </c>
      <c r="I257" s="114">
        <v>4104</v>
      </c>
      <c r="J257" s="114"/>
      <c r="K257" s="41"/>
    </row>
    <row r="258" spans="1:14" ht="15" customHeight="1">
      <c r="A258" s="105">
        <v>43444</v>
      </c>
      <c r="B258" s="106" t="s">
        <v>55</v>
      </c>
      <c r="C258" s="106" t="s">
        <v>56</v>
      </c>
      <c r="D258" s="107">
        <v>0.02</v>
      </c>
      <c r="E258" s="108" t="s">
        <v>18</v>
      </c>
      <c r="F258" s="106" t="s">
        <v>57</v>
      </c>
      <c r="G258" s="113">
        <v>5000</v>
      </c>
      <c r="H258" s="113">
        <v>0</v>
      </c>
      <c r="I258" s="114">
        <v>0</v>
      </c>
      <c r="J258" s="114"/>
      <c r="K258" s="41"/>
    </row>
    <row r="259" spans="1:14" ht="15" customHeight="1">
      <c r="A259" s="105">
        <v>43444</v>
      </c>
      <c r="B259" s="106" t="s">
        <v>58</v>
      </c>
      <c r="C259" s="106" t="s">
        <v>45</v>
      </c>
      <c r="D259" s="107">
        <v>2.8799999999999999E-2</v>
      </c>
      <c r="E259" s="108" t="s">
        <v>18</v>
      </c>
      <c r="F259" s="106" t="s">
        <v>59</v>
      </c>
      <c r="G259" s="113">
        <v>24500</v>
      </c>
      <c r="H259" s="113">
        <v>0</v>
      </c>
      <c r="I259" s="114">
        <v>0</v>
      </c>
      <c r="J259" s="114"/>
      <c r="K259" s="41"/>
    </row>
    <row r="260" spans="1:14" ht="15" customHeight="1">
      <c r="A260" s="105">
        <v>43445</v>
      </c>
      <c r="B260" s="106" t="s">
        <v>60</v>
      </c>
      <c r="C260" s="106" t="s">
        <v>41</v>
      </c>
      <c r="D260" s="107">
        <v>3.0800000000000001E-2</v>
      </c>
      <c r="E260" s="108" t="s">
        <v>13</v>
      </c>
      <c r="F260" s="106" t="s">
        <v>61</v>
      </c>
      <c r="G260" s="113">
        <v>575</v>
      </c>
      <c r="H260" s="113">
        <v>575</v>
      </c>
      <c r="I260" s="114">
        <v>17.71</v>
      </c>
      <c r="J260" s="114"/>
      <c r="K260" s="41"/>
    </row>
    <row r="261" spans="1:14" ht="15" customHeight="1">
      <c r="A261" s="105">
        <v>43446</v>
      </c>
      <c r="B261" s="106" t="s">
        <v>62</v>
      </c>
      <c r="C261" s="106" t="s">
        <v>27</v>
      </c>
      <c r="D261" s="107">
        <v>0.03</v>
      </c>
      <c r="E261" s="108" t="s">
        <v>18</v>
      </c>
      <c r="F261" s="106" t="s">
        <v>63</v>
      </c>
      <c r="G261" s="113">
        <v>2719.67</v>
      </c>
      <c r="H261" s="113">
        <v>0</v>
      </c>
      <c r="I261" s="114">
        <v>0</v>
      </c>
      <c r="J261" s="114"/>
      <c r="K261" s="41"/>
    </row>
    <row r="262" spans="1:14" ht="15" customHeight="1">
      <c r="A262" s="105">
        <v>43446</v>
      </c>
      <c r="B262" s="106" t="s">
        <v>64</v>
      </c>
      <c r="C262" s="106" t="s">
        <v>24</v>
      </c>
      <c r="D262" s="107">
        <v>0.02</v>
      </c>
      <c r="E262" s="108" t="s">
        <v>13</v>
      </c>
      <c r="F262" s="106" t="s">
        <v>65</v>
      </c>
      <c r="G262" s="113">
        <v>11302</v>
      </c>
      <c r="H262" s="113">
        <v>11302</v>
      </c>
      <c r="I262" s="114">
        <v>226.04</v>
      </c>
      <c r="J262" s="114"/>
      <c r="K262" s="41"/>
    </row>
    <row r="263" spans="1:14" ht="15" customHeight="1">
      <c r="A263" s="105">
        <v>43447</v>
      </c>
      <c r="B263" s="106" t="s">
        <v>66</v>
      </c>
      <c r="C263" s="106" t="s">
        <v>41</v>
      </c>
      <c r="D263" s="107">
        <v>0.02</v>
      </c>
      <c r="E263" s="108" t="s">
        <v>13</v>
      </c>
      <c r="F263" s="106" t="s">
        <v>67</v>
      </c>
      <c r="G263" s="113">
        <v>1680.75</v>
      </c>
      <c r="H263" s="113">
        <v>1680.75</v>
      </c>
      <c r="I263" s="114">
        <v>33.619999999999997</v>
      </c>
      <c r="J263" s="114"/>
      <c r="K263" s="41"/>
    </row>
    <row r="264" spans="1:14" ht="15" customHeight="1">
      <c r="A264" s="105">
        <v>43447</v>
      </c>
      <c r="B264" s="106" t="s">
        <v>68</v>
      </c>
      <c r="C264" s="106" t="s">
        <v>69</v>
      </c>
      <c r="D264" s="107">
        <v>0.02</v>
      </c>
      <c r="E264" s="108" t="s">
        <v>18</v>
      </c>
      <c r="F264" s="106" t="s">
        <v>70</v>
      </c>
      <c r="G264" s="113">
        <v>18000</v>
      </c>
      <c r="H264" s="113">
        <v>0</v>
      </c>
      <c r="I264" s="114">
        <v>0</v>
      </c>
      <c r="J264" s="114"/>
      <c r="K264" s="41"/>
    </row>
    <row r="265" spans="1:14" ht="15" customHeight="1">
      <c r="A265" s="105">
        <v>43447</v>
      </c>
      <c r="B265" s="106" t="s">
        <v>71</v>
      </c>
      <c r="C265" s="106" t="s">
        <v>69</v>
      </c>
      <c r="D265" s="107">
        <v>0.02</v>
      </c>
      <c r="E265" s="108" t="s">
        <v>18</v>
      </c>
      <c r="F265" s="106" t="s">
        <v>70</v>
      </c>
      <c r="G265" s="113">
        <v>13500</v>
      </c>
      <c r="H265" s="113">
        <v>0</v>
      </c>
      <c r="I265" s="114">
        <v>0</v>
      </c>
      <c r="J265" s="114"/>
      <c r="K265" s="41"/>
    </row>
    <row r="266" spans="1:14" ht="15" customHeight="1">
      <c r="A266" s="105">
        <v>43447</v>
      </c>
      <c r="B266" s="106" t="s">
        <v>72</v>
      </c>
      <c r="C266" s="106" t="s">
        <v>73</v>
      </c>
      <c r="D266" s="107">
        <v>0.02</v>
      </c>
      <c r="E266" s="108" t="s">
        <v>18</v>
      </c>
      <c r="F266" s="106" t="s">
        <v>74</v>
      </c>
      <c r="G266" s="113">
        <v>360</v>
      </c>
      <c r="H266" s="113">
        <v>0</v>
      </c>
      <c r="I266" s="114">
        <v>0</v>
      </c>
      <c r="J266" s="114"/>
      <c r="K266" s="41"/>
    </row>
    <row r="267" spans="1:14" ht="15" customHeight="1">
      <c r="A267" s="105">
        <v>43447</v>
      </c>
      <c r="B267" s="106" t="s">
        <v>75</v>
      </c>
      <c r="C267" s="106" t="s">
        <v>41</v>
      </c>
      <c r="D267" s="107">
        <v>3.2500000000000001E-2</v>
      </c>
      <c r="E267" s="108" t="s">
        <v>13</v>
      </c>
      <c r="F267" s="106" t="s">
        <v>76</v>
      </c>
      <c r="G267" s="113">
        <v>19600</v>
      </c>
      <c r="H267" s="113">
        <v>19600</v>
      </c>
      <c r="I267" s="114">
        <v>637</v>
      </c>
      <c r="J267" s="114"/>
      <c r="K267" s="41"/>
    </row>
    <row r="268" spans="1:14" ht="15" customHeight="1">
      <c r="A268" s="105">
        <v>43447</v>
      </c>
      <c r="B268" s="106" t="s">
        <v>77</v>
      </c>
      <c r="C268" s="106" t="s">
        <v>17</v>
      </c>
      <c r="D268" s="107">
        <v>0.02</v>
      </c>
      <c r="E268" s="108" t="s">
        <v>18</v>
      </c>
      <c r="F268" s="106" t="s">
        <v>19</v>
      </c>
      <c r="G268" s="113">
        <v>280</v>
      </c>
      <c r="H268" s="113">
        <v>0</v>
      </c>
      <c r="I268" s="114">
        <v>0</v>
      </c>
      <c r="J268" s="114"/>
      <c r="K268" s="41"/>
    </row>
    <row r="269" spans="1:14" ht="15" customHeight="1" thickBot="1">
      <c r="A269" s="105">
        <v>43447</v>
      </c>
      <c r="B269" s="106" t="s">
        <v>78</v>
      </c>
      <c r="C269" s="106" t="s">
        <v>41</v>
      </c>
      <c r="D269" s="107">
        <v>0.04</v>
      </c>
      <c r="E269" s="108" t="s">
        <v>13</v>
      </c>
      <c r="F269" s="106" t="s">
        <v>79</v>
      </c>
      <c r="G269" s="113">
        <v>35054.78</v>
      </c>
      <c r="H269" s="113">
        <v>35054.78</v>
      </c>
      <c r="I269" s="114">
        <v>1402.19</v>
      </c>
      <c r="J269" s="114"/>
      <c r="K269" s="41"/>
    </row>
    <row r="270" spans="1:14" ht="15" customHeight="1" thickBot="1">
      <c r="A270" s="105">
        <v>43447</v>
      </c>
      <c r="B270" s="106" t="s">
        <v>80</v>
      </c>
      <c r="C270" s="106" t="s">
        <v>41</v>
      </c>
      <c r="D270" s="107">
        <v>0.04</v>
      </c>
      <c r="E270" s="108" t="s">
        <v>13</v>
      </c>
      <c r="F270" s="106" t="s">
        <v>42</v>
      </c>
      <c r="G270" s="113">
        <v>254.6</v>
      </c>
      <c r="H270" s="113">
        <v>254.6</v>
      </c>
      <c r="I270" s="114">
        <v>0</v>
      </c>
      <c r="J270" s="114"/>
      <c r="K270" s="41"/>
      <c r="L270" s="46" t="s">
        <v>43</v>
      </c>
      <c r="M270" s="47"/>
      <c r="N270" s="48"/>
    </row>
    <row r="271" spans="1:14" ht="15" customHeight="1">
      <c r="A271" s="105">
        <v>43447</v>
      </c>
      <c r="B271" s="106" t="s">
        <v>81</v>
      </c>
      <c r="C271" s="106" t="s">
        <v>82</v>
      </c>
      <c r="D271" s="107">
        <v>0.02</v>
      </c>
      <c r="E271" s="108" t="s">
        <v>13</v>
      </c>
      <c r="F271" s="106" t="s">
        <v>83</v>
      </c>
      <c r="G271" s="113">
        <v>827.59</v>
      </c>
      <c r="H271" s="113">
        <v>827.59</v>
      </c>
      <c r="I271" s="114">
        <v>16.55</v>
      </c>
      <c r="J271" s="114"/>
      <c r="K271" s="41"/>
    </row>
    <row r="272" spans="1:14" ht="15" customHeight="1">
      <c r="A272" s="105">
        <v>43447</v>
      </c>
      <c r="B272" s="106" t="s">
        <v>84</v>
      </c>
      <c r="C272" s="106" t="s">
        <v>24</v>
      </c>
      <c r="D272" s="107">
        <v>0.02</v>
      </c>
      <c r="E272" s="108" t="s">
        <v>13</v>
      </c>
      <c r="F272" s="106" t="s">
        <v>85</v>
      </c>
      <c r="G272" s="113">
        <v>3156.15</v>
      </c>
      <c r="H272" s="113">
        <v>3156.15</v>
      </c>
      <c r="I272" s="114">
        <v>63.12</v>
      </c>
      <c r="J272" s="114"/>
      <c r="K272" s="41"/>
    </row>
    <row r="273" spans="1:11" ht="15" customHeight="1">
      <c r="A273" s="105">
        <v>43448</v>
      </c>
      <c r="B273" s="106" t="s">
        <v>86</v>
      </c>
      <c r="C273" s="106" t="s">
        <v>87</v>
      </c>
      <c r="D273" s="107">
        <v>0.02</v>
      </c>
      <c r="E273" s="108" t="s">
        <v>18</v>
      </c>
      <c r="F273" s="106" t="s">
        <v>88</v>
      </c>
      <c r="G273" s="113">
        <v>500</v>
      </c>
      <c r="H273" s="113">
        <v>0</v>
      </c>
      <c r="I273" s="114">
        <v>0</v>
      </c>
      <c r="J273" s="114"/>
      <c r="K273" s="41"/>
    </row>
    <row r="274" spans="1:11" ht="15" customHeight="1">
      <c r="A274" s="105">
        <v>43448</v>
      </c>
      <c r="B274" s="106" t="s">
        <v>89</v>
      </c>
      <c r="C274" s="106" t="s">
        <v>87</v>
      </c>
      <c r="D274" s="107">
        <v>0.02</v>
      </c>
      <c r="E274" s="108" t="s">
        <v>18</v>
      </c>
      <c r="F274" s="106" t="s">
        <v>88</v>
      </c>
      <c r="G274" s="113">
        <v>500</v>
      </c>
      <c r="H274" s="113">
        <v>0</v>
      </c>
      <c r="I274" s="114">
        <v>0</v>
      </c>
      <c r="J274" s="114"/>
      <c r="K274" s="41"/>
    </row>
    <row r="275" spans="1:11" ht="15" customHeight="1">
      <c r="A275" s="105">
        <v>43448</v>
      </c>
      <c r="B275" s="106" t="s">
        <v>90</v>
      </c>
      <c r="C275" s="106" t="s">
        <v>87</v>
      </c>
      <c r="D275" s="107">
        <v>0.02</v>
      </c>
      <c r="E275" s="108" t="s">
        <v>18</v>
      </c>
      <c r="F275" s="106" t="s">
        <v>88</v>
      </c>
      <c r="G275" s="113">
        <v>8761.44</v>
      </c>
      <c r="H275" s="113">
        <v>0</v>
      </c>
      <c r="I275" s="114">
        <v>0</v>
      </c>
      <c r="J275" s="114"/>
      <c r="K275" s="41"/>
    </row>
    <row r="276" spans="1:11" ht="15" customHeight="1">
      <c r="A276" s="105">
        <v>43448</v>
      </c>
      <c r="B276" s="106" t="s">
        <v>91</v>
      </c>
      <c r="C276" s="106" t="s">
        <v>41</v>
      </c>
      <c r="D276" s="107">
        <v>2.9700000000000001E-2</v>
      </c>
      <c r="E276" s="108" t="s">
        <v>13</v>
      </c>
      <c r="F276" s="106" t="s">
        <v>92</v>
      </c>
      <c r="G276" s="113">
        <v>46208.38</v>
      </c>
      <c r="H276" s="113">
        <v>46208.38</v>
      </c>
      <c r="I276" s="114">
        <v>1372.39</v>
      </c>
      <c r="J276" s="114"/>
      <c r="K276" s="41"/>
    </row>
    <row r="277" spans="1:11" ht="15" customHeight="1">
      <c r="A277" s="105">
        <v>43448</v>
      </c>
      <c r="B277" s="106" t="s">
        <v>93</v>
      </c>
      <c r="C277" s="106" t="s">
        <v>45</v>
      </c>
      <c r="D277" s="107">
        <v>0.04</v>
      </c>
      <c r="E277" s="108" t="s">
        <v>18</v>
      </c>
      <c r="F277" s="106" t="s">
        <v>94</v>
      </c>
      <c r="G277" s="113">
        <v>15850</v>
      </c>
      <c r="H277" s="113">
        <v>0</v>
      </c>
      <c r="I277" s="114">
        <v>0</v>
      </c>
      <c r="J277" s="114"/>
      <c r="K277" s="41"/>
    </row>
    <row r="278" spans="1:11" ht="15" customHeight="1">
      <c r="A278" s="105">
        <v>43448</v>
      </c>
      <c r="B278" s="106" t="s">
        <v>95</v>
      </c>
      <c r="C278" s="106" t="s">
        <v>56</v>
      </c>
      <c r="D278" s="107">
        <v>0.02</v>
      </c>
      <c r="E278" s="108" t="s">
        <v>18</v>
      </c>
      <c r="F278" s="106" t="s">
        <v>96</v>
      </c>
      <c r="G278" s="113">
        <v>20000</v>
      </c>
      <c r="H278" s="113">
        <v>0</v>
      </c>
      <c r="I278" s="114">
        <v>0</v>
      </c>
      <c r="J278" s="114"/>
      <c r="K278" s="41"/>
    </row>
    <row r="279" spans="1:11" ht="15" customHeight="1">
      <c r="A279" s="105">
        <v>43448</v>
      </c>
      <c r="B279" s="106" t="s">
        <v>97</v>
      </c>
      <c r="C279" s="106" t="s">
        <v>56</v>
      </c>
      <c r="D279" s="107">
        <v>0.02</v>
      </c>
      <c r="E279" s="108" t="s">
        <v>18</v>
      </c>
      <c r="F279" s="106" t="s">
        <v>98</v>
      </c>
      <c r="G279" s="113">
        <v>15000</v>
      </c>
      <c r="H279" s="113">
        <v>0</v>
      </c>
      <c r="I279" s="114">
        <v>0</v>
      </c>
      <c r="J279" s="114"/>
      <c r="K279" s="41"/>
    </row>
    <row r="280" spans="1:11" ht="15" customHeight="1">
      <c r="A280" s="105">
        <v>43448</v>
      </c>
      <c r="B280" s="106" t="s">
        <v>99</v>
      </c>
      <c r="C280" s="106" t="s">
        <v>27</v>
      </c>
      <c r="D280" s="107">
        <v>0.03</v>
      </c>
      <c r="E280" s="108" t="s">
        <v>18</v>
      </c>
      <c r="F280" s="106" t="s">
        <v>100</v>
      </c>
      <c r="G280" s="113">
        <v>2600</v>
      </c>
      <c r="H280" s="113">
        <v>0</v>
      </c>
      <c r="I280" s="114">
        <v>0</v>
      </c>
      <c r="J280" s="114"/>
      <c r="K280" s="41"/>
    </row>
    <row r="281" spans="1:11" ht="15" customHeight="1">
      <c r="A281" s="105">
        <v>43449</v>
      </c>
      <c r="B281" s="106" t="s">
        <v>101</v>
      </c>
      <c r="C281" s="106" t="s">
        <v>69</v>
      </c>
      <c r="D281" s="107">
        <v>0.02</v>
      </c>
      <c r="E281" s="108" t="s">
        <v>18</v>
      </c>
      <c r="F281" s="106" t="s">
        <v>102</v>
      </c>
      <c r="G281" s="113">
        <v>2600</v>
      </c>
      <c r="H281" s="113">
        <v>0</v>
      </c>
      <c r="I281" s="114">
        <v>0</v>
      </c>
      <c r="J281" s="114"/>
      <c r="K281" s="41"/>
    </row>
    <row r="282" spans="1:11" ht="15" customHeight="1">
      <c r="A282" s="105">
        <v>43451</v>
      </c>
      <c r="B282" s="106" t="s">
        <v>103</v>
      </c>
      <c r="C282" s="106" t="s">
        <v>51</v>
      </c>
      <c r="D282" s="107">
        <v>0.02</v>
      </c>
      <c r="E282" s="108" t="s">
        <v>18</v>
      </c>
      <c r="F282" s="106" t="s">
        <v>52</v>
      </c>
      <c r="G282" s="113">
        <v>160000</v>
      </c>
      <c r="H282" s="113">
        <v>0</v>
      </c>
      <c r="I282" s="114">
        <v>0</v>
      </c>
      <c r="J282" s="114"/>
      <c r="K282" s="41"/>
    </row>
    <row r="283" spans="1:11" ht="15" customHeight="1">
      <c r="A283" s="105">
        <v>43451</v>
      </c>
      <c r="B283" s="106" t="s">
        <v>104</v>
      </c>
      <c r="C283" s="106" t="s">
        <v>27</v>
      </c>
      <c r="D283" s="107">
        <v>0.03</v>
      </c>
      <c r="E283" s="108" t="s">
        <v>18</v>
      </c>
      <c r="F283" s="106" t="s">
        <v>28</v>
      </c>
      <c r="G283" s="113">
        <v>220</v>
      </c>
      <c r="H283" s="113">
        <v>0</v>
      </c>
      <c r="I283" s="114">
        <v>0</v>
      </c>
      <c r="J283" s="114"/>
      <c r="K283" s="41"/>
    </row>
    <row r="284" spans="1:11" ht="15" customHeight="1">
      <c r="A284" s="105">
        <v>43452</v>
      </c>
      <c r="B284" s="106" t="s">
        <v>105</v>
      </c>
      <c r="C284" s="106" t="s">
        <v>56</v>
      </c>
      <c r="D284" s="107">
        <v>0.02</v>
      </c>
      <c r="E284" s="108" t="s">
        <v>18</v>
      </c>
      <c r="F284" s="106" t="s">
        <v>57</v>
      </c>
      <c r="G284" s="113">
        <v>10000</v>
      </c>
      <c r="H284" s="113">
        <v>0</v>
      </c>
      <c r="I284" s="114">
        <v>0</v>
      </c>
      <c r="J284" s="114"/>
      <c r="K284" s="41"/>
    </row>
    <row r="285" spans="1:11" ht="15" customHeight="1">
      <c r="A285" s="105">
        <v>43453</v>
      </c>
      <c r="B285" s="106" t="s">
        <v>106</v>
      </c>
      <c r="C285" s="106" t="s">
        <v>107</v>
      </c>
      <c r="D285" s="107">
        <v>0.02</v>
      </c>
      <c r="E285" s="108" t="s">
        <v>13</v>
      </c>
      <c r="F285" s="106" t="s">
        <v>108</v>
      </c>
      <c r="G285" s="113">
        <v>18750</v>
      </c>
      <c r="H285" s="113">
        <v>18750</v>
      </c>
      <c r="I285" s="114">
        <v>375</v>
      </c>
      <c r="J285" s="114"/>
      <c r="K285" s="41"/>
    </row>
    <row r="286" spans="1:11" ht="15" customHeight="1">
      <c r="A286" s="105">
        <v>43455</v>
      </c>
      <c r="B286" s="106" t="s">
        <v>109</v>
      </c>
      <c r="C286" s="106" t="s">
        <v>110</v>
      </c>
      <c r="D286" s="107">
        <v>0.05</v>
      </c>
      <c r="E286" s="108" t="s">
        <v>18</v>
      </c>
      <c r="F286" s="106" t="s">
        <v>111</v>
      </c>
      <c r="G286" s="115">
        <v>869.56</v>
      </c>
      <c r="H286" s="115">
        <v>0</v>
      </c>
      <c r="I286" s="116">
        <v>0</v>
      </c>
      <c r="J286" s="116"/>
      <c r="K286" s="41"/>
    </row>
    <row r="287" spans="1:11" ht="15" customHeight="1">
      <c r="A287" s="105">
        <v>43466</v>
      </c>
      <c r="B287" s="106" t="s">
        <v>369</v>
      </c>
      <c r="C287" s="106" t="s">
        <v>41</v>
      </c>
      <c r="D287" s="107">
        <v>3.2000000000000001E-2</v>
      </c>
      <c r="E287" s="108" t="s">
        <v>13</v>
      </c>
      <c r="F287" s="106" t="s">
        <v>92</v>
      </c>
      <c r="G287" s="109">
        <v>10655.29</v>
      </c>
      <c r="H287" s="109">
        <v>10655.29</v>
      </c>
      <c r="I287" s="110">
        <v>340.97</v>
      </c>
      <c r="J287" s="110"/>
      <c r="K287" s="41"/>
    </row>
    <row r="288" spans="1:11" ht="15" customHeight="1">
      <c r="A288" s="105">
        <v>43467</v>
      </c>
      <c r="B288" s="106" t="s">
        <v>370</v>
      </c>
      <c r="C288" s="106" t="s">
        <v>45</v>
      </c>
      <c r="D288" s="107">
        <v>0.04</v>
      </c>
      <c r="E288" s="108" t="s">
        <v>18</v>
      </c>
      <c r="F288" s="106" t="s">
        <v>46</v>
      </c>
      <c r="G288" s="109">
        <v>27500</v>
      </c>
      <c r="H288" s="109">
        <v>0</v>
      </c>
      <c r="I288" s="110">
        <v>0</v>
      </c>
      <c r="J288" s="110"/>
      <c r="K288" s="41"/>
    </row>
    <row r="289" spans="1:11" ht="15" customHeight="1">
      <c r="A289" s="105">
        <v>43469</v>
      </c>
      <c r="B289" s="106" t="s">
        <v>371</v>
      </c>
      <c r="C289" s="106" t="s">
        <v>45</v>
      </c>
      <c r="D289" s="107">
        <v>0.04</v>
      </c>
      <c r="E289" s="108" t="s">
        <v>18</v>
      </c>
      <c r="F289" s="106" t="s">
        <v>46</v>
      </c>
      <c r="G289" s="109">
        <v>20000</v>
      </c>
      <c r="H289" s="109">
        <v>0</v>
      </c>
      <c r="I289" s="110">
        <v>0</v>
      </c>
      <c r="J289" s="110"/>
      <c r="K289" s="41"/>
    </row>
    <row r="290" spans="1:11" ht="15" customHeight="1">
      <c r="A290" s="105">
        <v>43472</v>
      </c>
      <c r="B290" s="106" t="s">
        <v>372</v>
      </c>
      <c r="C290" s="106" t="s">
        <v>21</v>
      </c>
      <c r="D290" s="107">
        <v>0.02</v>
      </c>
      <c r="E290" s="108" t="s">
        <v>18</v>
      </c>
      <c r="F290" s="106" t="s">
        <v>22</v>
      </c>
      <c r="G290" s="109">
        <v>4500</v>
      </c>
      <c r="H290" s="109">
        <v>0</v>
      </c>
      <c r="I290" s="110">
        <v>0</v>
      </c>
      <c r="J290" s="110"/>
      <c r="K290" s="41"/>
    </row>
    <row r="291" spans="1:11" ht="15" customHeight="1">
      <c r="A291" s="105">
        <v>43473</v>
      </c>
      <c r="B291" s="106" t="s">
        <v>373</v>
      </c>
      <c r="C291" s="106" t="s">
        <v>27</v>
      </c>
      <c r="D291" s="107">
        <v>0.03</v>
      </c>
      <c r="E291" s="108" t="s">
        <v>18</v>
      </c>
      <c r="F291" s="106" t="s">
        <v>374</v>
      </c>
      <c r="G291" s="109">
        <v>1500</v>
      </c>
      <c r="H291" s="109">
        <v>0</v>
      </c>
      <c r="I291" s="110">
        <v>0</v>
      </c>
      <c r="J291" s="110"/>
      <c r="K291" s="41"/>
    </row>
    <row r="292" spans="1:11" ht="15" customHeight="1">
      <c r="A292" s="105">
        <v>43473</v>
      </c>
      <c r="B292" s="106" t="s">
        <v>375</v>
      </c>
      <c r="C292" s="106" t="s">
        <v>41</v>
      </c>
      <c r="D292" s="107">
        <v>0.04</v>
      </c>
      <c r="E292" s="108" t="s">
        <v>13</v>
      </c>
      <c r="F292" s="106" t="s">
        <v>376</v>
      </c>
      <c r="G292" s="109">
        <v>43815</v>
      </c>
      <c r="H292" s="109">
        <v>43815</v>
      </c>
      <c r="I292" s="110">
        <v>1752.6</v>
      </c>
      <c r="J292" s="110"/>
      <c r="K292" s="41"/>
    </row>
    <row r="293" spans="1:11" ht="15" customHeight="1">
      <c r="A293" s="105">
        <v>43475</v>
      </c>
      <c r="B293" s="106" t="s">
        <v>377</v>
      </c>
      <c r="C293" s="106" t="s">
        <v>41</v>
      </c>
      <c r="D293" s="107">
        <v>0.04</v>
      </c>
      <c r="E293" s="108" t="s">
        <v>13</v>
      </c>
      <c r="F293" s="106" t="s">
        <v>42</v>
      </c>
      <c r="G293" s="109">
        <v>46486.239999999998</v>
      </c>
      <c r="H293" s="109">
        <v>41425.14</v>
      </c>
      <c r="I293" s="110">
        <v>1657.01</v>
      </c>
      <c r="J293" s="110"/>
      <c r="K293" s="41"/>
    </row>
    <row r="294" spans="1:11" ht="15" customHeight="1">
      <c r="A294" s="105">
        <v>43475</v>
      </c>
      <c r="B294" s="106" t="s">
        <v>378</v>
      </c>
      <c r="C294" s="106" t="s">
        <v>41</v>
      </c>
      <c r="D294" s="107">
        <v>0.04</v>
      </c>
      <c r="E294" s="108" t="s">
        <v>13</v>
      </c>
      <c r="F294" s="106" t="s">
        <v>42</v>
      </c>
      <c r="G294" s="109">
        <v>108000</v>
      </c>
      <c r="H294" s="109">
        <v>108000</v>
      </c>
      <c r="I294" s="110">
        <v>4320</v>
      </c>
      <c r="J294" s="110"/>
      <c r="K294" s="41"/>
    </row>
    <row r="295" spans="1:11" ht="15" customHeight="1">
      <c r="A295" s="105">
        <v>43475</v>
      </c>
      <c r="B295" s="106" t="s">
        <v>379</v>
      </c>
      <c r="C295" s="106" t="s">
        <v>45</v>
      </c>
      <c r="D295" s="107">
        <v>0.04</v>
      </c>
      <c r="E295" s="108" t="s">
        <v>18</v>
      </c>
      <c r="F295" s="106" t="s">
        <v>380</v>
      </c>
      <c r="G295" s="109">
        <v>3630</v>
      </c>
      <c r="H295" s="109">
        <v>0</v>
      </c>
      <c r="I295" s="110">
        <v>0</v>
      </c>
      <c r="J295" s="110"/>
      <c r="K295" s="41"/>
    </row>
    <row r="296" spans="1:11" ht="15" customHeight="1">
      <c r="A296" s="105">
        <v>43475</v>
      </c>
      <c r="B296" s="106" t="s">
        <v>381</v>
      </c>
      <c r="C296" s="106" t="s">
        <v>45</v>
      </c>
      <c r="D296" s="107">
        <v>2.8799999999999999E-2</v>
      </c>
      <c r="E296" s="108" t="s">
        <v>18</v>
      </c>
      <c r="F296" s="106" t="s">
        <v>59</v>
      </c>
      <c r="G296" s="109">
        <v>22050</v>
      </c>
      <c r="H296" s="109">
        <v>0</v>
      </c>
      <c r="I296" s="110">
        <v>0</v>
      </c>
      <c r="J296" s="110"/>
      <c r="K296" s="41"/>
    </row>
    <row r="297" spans="1:11" ht="15" customHeight="1">
      <c r="A297" s="105">
        <v>43475</v>
      </c>
      <c r="B297" s="106" t="s">
        <v>382</v>
      </c>
      <c r="C297" s="106" t="s">
        <v>45</v>
      </c>
      <c r="D297" s="107">
        <v>2.8799999999999999E-2</v>
      </c>
      <c r="E297" s="108" t="s">
        <v>18</v>
      </c>
      <c r="F297" s="106" t="s">
        <v>59</v>
      </c>
      <c r="G297" s="109">
        <v>11135.14</v>
      </c>
      <c r="H297" s="109">
        <v>0</v>
      </c>
      <c r="I297" s="110">
        <v>0</v>
      </c>
      <c r="J297" s="110"/>
      <c r="K297" s="41"/>
    </row>
    <row r="298" spans="1:11" ht="15" customHeight="1">
      <c r="A298" s="105">
        <v>43476</v>
      </c>
      <c r="B298" s="106" t="s">
        <v>383</v>
      </c>
      <c r="C298" s="106" t="s">
        <v>17</v>
      </c>
      <c r="D298" s="107">
        <v>0.05</v>
      </c>
      <c r="E298" s="108" t="s">
        <v>384</v>
      </c>
      <c r="F298" s="106" t="s">
        <v>385</v>
      </c>
      <c r="G298" s="109">
        <v>4500</v>
      </c>
      <c r="H298" s="109">
        <v>0</v>
      </c>
      <c r="I298" s="110">
        <v>0</v>
      </c>
      <c r="J298" s="110"/>
      <c r="K298" s="41"/>
    </row>
    <row r="299" spans="1:11" ht="15" customHeight="1">
      <c r="A299" s="105">
        <v>43476</v>
      </c>
      <c r="B299" s="106" t="s">
        <v>387</v>
      </c>
      <c r="C299" s="106" t="s">
        <v>24</v>
      </c>
      <c r="D299" s="107">
        <v>0.02</v>
      </c>
      <c r="E299" s="108" t="s">
        <v>13</v>
      </c>
      <c r="F299" s="106" t="s">
        <v>25</v>
      </c>
      <c r="G299" s="109">
        <v>18716</v>
      </c>
      <c r="H299" s="109">
        <v>18716</v>
      </c>
      <c r="I299" s="110">
        <v>374.32</v>
      </c>
      <c r="J299" s="110"/>
      <c r="K299" s="41"/>
    </row>
    <row r="300" spans="1:11" ht="15" customHeight="1">
      <c r="A300" s="105">
        <v>43476</v>
      </c>
      <c r="B300" s="106" t="s">
        <v>388</v>
      </c>
      <c r="C300" s="106" t="s">
        <v>24</v>
      </c>
      <c r="D300" s="107">
        <v>0.02</v>
      </c>
      <c r="E300" s="108" t="s">
        <v>13</v>
      </c>
      <c r="F300" s="106" t="s">
        <v>25</v>
      </c>
      <c r="G300" s="109">
        <v>6238.67</v>
      </c>
      <c r="H300" s="109">
        <v>6238.67</v>
      </c>
      <c r="I300" s="110">
        <v>124.77</v>
      </c>
      <c r="J300" s="110"/>
      <c r="K300" s="41"/>
    </row>
    <row r="301" spans="1:11" ht="15" customHeight="1">
      <c r="A301" s="105">
        <v>43476</v>
      </c>
      <c r="B301" s="106" t="s">
        <v>389</v>
      </c>
      <c r="C301" s="106" t="s">
        <v>41</v>
      </c>
      <c r="D301" s="107">
        <v>0.04</v>
      </c>
      <c r="E301" s="108" t="s">
        <v>13</v>
      </c>
      <c r="F301" s="106" t="s">
        <v>42</v>
      </c>
      <c r="G301" s="109">
        <v>30528.560000000001</v>
      </c>
      <c r="H301" s="109">
        <v>30528.560000000001</v>
      </c>
      <c r="I301" s="110">
        <v>1221.1400000000001</v>
      </c>
      <c r="J301" s="110"/>
      <c r="K301" s="41"/>
    </row>
    <row r="302" spans="1:11" ht="15" customHeight="1">
      <c r="A302" s="105">
        <v>43476</v>
      </c>
      <c r="B302" s="106" t="s">
        <v>390</v>
      </c>
      <c r="C302" s="106" t="s">
        <v>41</v>
      </c>
      <c r="D302" s="107">
        <v>0.04</v>
      </c>
      <c r="E302" s="108" t="s">
        <v>13</v>
      </c>
      <c r="F302" s="106" t="s">
        <v>42</v>
      </c>
      <c r="G302" s="109">
        <v>36000</v>
      </c>
      <c r="H302" s="109">
        <v>36000</v>
      </c>
      <c r="I302" s="110">
        <v>1440</v>
      </c>
      <c r="J302" s="110"/>
      <c r="K302" s="41"/>
    </row>
    <row r="303" spans="1:11" ht="15" customHeight="1">
      <c r="A303" s="105">
        <v>43476</v>
      </c>
      <c r="B303" s="106" t="s">
        <v>391</v>
      </c>
      <c r="C303" s="106" t="s">
        <v>45</v>
      </c>
      <c r="D303" s="107">
        <v>0.04</v>
      </c>
      <c r="E303" s="108" t="s">
        <v>18</v>
      </c>
      <c r="F303" s="106" t="s">
        <v>46</v>
      </c>
      <c r="G303" s="109">
        <v>20000</v>
      </c>
      <c r="H303" s="109">
        <v>0</v>
      </c>
      <c r="I303" s="110">
        <v>0</v>
      </c>
      <c r="J303" s="110"/>
      <c r="K303" s="41"/>
    </row>
    <row r="304" spans="1:11" ht="15" customHeight="1">
      <c r="A304" s="105">
        <v>43476</v>
      </c>
      <c r="B304" s="106" t="s">
        <v>392</v>
      </c>
      <c r="C304" s="106" t="s">
        <v>45</v>
      </c>
      <c r="D304" s="107">
        <v>0.04</v>
      </c>
      <c r="E304" s="108" t="s">
        <v>18</v>
      </c>
      <c r="F304" s="106" t="s">
        <v>46</v>
      </c>
      <c r="G304" s="109">
        <v>20000</v>
      </c>
      <c r="H304" s="109">
        <v>0</v>
      </c>
      <c r="I304" s="110">
        <v>0</v>
      </c>
      <c r="J304" s="110"/>
      <c r="K304" s="41"/>
    </row>
    <row r="305" spans="1:11" ht="15" customHeight="1">
      <c r="A305" s="105">
        <v>43476</v>
      </c>
      <c r="B305" s="106" t="s">
        <v>393</v>
      </c>
      <c r="C305" s="106" t="s">
        <v>82</v>
      </c>
      <c r="D305" s="107">
        <v>0.02</v>
      </c>
      <c r="E305" s="108" t="s">
        <v>13</v>
      </c>
      <c r="F305" s="106" t="s">
        <v>83</v>
      </c>
      <c r="G305" s="109">
        <v>1264.3699999999999</v>
      </c>
      <c r="H305" s="109">
        <v>1264.3699999999999</v>
      </c>
      <c r="I305" s="110">
        <v>25.29</v>
      </c>
      <c r="J305" s="110"/>
      <c r="K305" s="41"/>
    </row>
    <row r="306" spans="1:11" ht="15" customHeight="1">
      <c r="A306" s="105">
        <v>43476</v>
      </c>
      <c r="B306" s="106" t="s">
        <v>394</v>
      </c>
      <c r="C306" s="106" t="s">
        <v>82</v>
      </c>
      <c r="D306" s="107">
        <v>0.02</v>
      </c>
      <c r="E306" s="108" t="s">
        <v>13</v>
      </c>
      <c r="F306" s="106" t="s">
        <v>353</v>
      </c>
      <c r="G306" s="109">
        <v>2312.11</v>
      </c>
      <c r="H306" s="109">
        <v>2312.11</v>
      </c>
      <c r="I306" s="110">
        <v>46.24</v>
      </c>
      <c r="J306" s="110"/>
      <c r="K306" s="41"/>
    </row>
    <row r="307" spans="1:11" ht="15" customHeight="1">
      <c r="A307" s="105">
        <v>43476</v>
      </c>
      <c r="B307" s="106" t="s">
        <v>395</v>
      </c>
      <c r="C307" s="106" t="s">
        <v>21</v>
      </c>
      <c r="D307" s="107">
        <v>0.02</v>
      </c>
      <c r="E307" s="108" t="s">
        <v>18</v>
      </c>
      <c r="F307" s="106" t="s">
        <v>49</v>
      </c>
      <c r="G307" s="109">
        <v>526.29999999999995</v>
      </c>
      <c r="H307" s="109">
        <v>0</v>
      </c>
      <c r="I307" s="110">
        <v>0</v>
      </c>
      <c r="J307" s="110"/>
      <c r="K307" s="41"/>
    </row>
    <row r="308" spans="1:11" ht="15" customHeight="1">
      <c r="A308" s="105">
        <v>43479</v>
      </c>
      <c r="B308" s="106" t="s">
        <v>234</v>
      </c>
      <c r="C308" s="106" t="s">
        <v>69</v>
      </c>
      <c r="D308" s="107">
        <v>0.02</v>
      </c>
      <c r="E308" s="108" t="s">
        <v>18</v>
      </c>
      <c r="F308" s="106" t="s">
        <v>70</v>
      </c>
      <c r="G308" s="109">
        <v>18000</v>
      </c>
      <c r="H308" s="109">
        <v>0</v>
      </c>
      <c r="I308" s="110">
        <v>0</v>
      </c>
      <c r="J308" s="110"/>
      <c r="K308" s="41"/>
    </row>
    <row r="309" spans="1:11" ht="15" customHeight="1">
      <c r="A309" s="105">
        <v>43479</v>
      </c>
      <c r="B309" s="106" t="s">
        <v>396</v>
      </c>
      <c r="C309" s="106" t="s">
        <v>35</v>
      </c>
      <c r="D309" s="107">
        <v>3.04E-2</v>
      </c>
      <c r="E309" s="108" t="s">
        <v>18</v>
      </c>
      <c r="F309" s="106" t="s">
        <v>36</v>
      </c>
      <c r="G309" s="109">
        <v>15500</v>
      </c>
      <c r="H309" s="109">
        <v>0</v>
      </c>
      <c r="I309" s="110">
        <v>0</v>
      </c>
      <c r="J309" s="110"/>
      <c r="K309" s="41"/>
    </row>
    <row r="310" spans="1:11" ht="15" customHeight="1">
      <c r="A310" s="105">
        <v>43479</v>
      </c>
      <c r="B310" s="106" t="s">
        <v>397</v>
      </c>
      <c r="C310" s="106" t="s">
        <v>45</v>
      </c>
      <c r="D310" s="107">
        <v>0.04</v>
      </c>
      <c r="E310" s="108" t="s">
        <v>18</v>
      </c>
      <c r="F310" s="106" t="s">
        <v>94</v>
      </c>
      <c r="G310" s="109">
        <v>27900</v>
      </c>
      <c r="H310" s="109">
        <v>0</v>
      </c>
      <c r="I310" s="110">
        <v>0</v>
      </c>
      <c r="J310" s="110"/>
      <c r="K310" s="41"/>
    </row>
    <row r="311" spans="1:11" ht="15" customHeight="1">
      <c r="A311" s="105">
        <v>43479</v>
      </c>
      <c r="B311" s="106" t="s">
        <v>398</v>
      </c>
      <c r="C311" s="106" t="s">
        <v>51</v>
      </c>
      <c r="D311" s="107">
        <v>0.02</v>
      </c>
      <c r="E311" s="108" t="s">
        <v>18</v>
      </c>
      <c r="F311" s="106" t="s">
        <v>52</v>
      </c>
      <c r="G311" s="109">
        <v>108199.23</v>
      </c>
      <c r="H311" s="109">
        <v>0</v>
      </c>
      <c r="I311" s="110">
        <v>0</v>
      </c>
      <c r="J311" s="110"/>
      <c r="K311" s="41"/>
    </row>
    <row r="312" spans="1:11" ht="15" customHeight="1">
      <c r="A312" s="105">
        <v>43479</v>
      </c>
      <c r="B312" s="106" t="s">
        <v>399</v>
      </c>
      <c r="C312" s="106" t="s">
        <v>27</v>
      </c>
      <c r="D312" s="107">
        <v>0.03</v>
      </c>
      <c r="E312" s="108" t="s">
        <v>18</v>
      </c>
      <c r="F312" s="106" t="s">
        <v>185</v>
      </c>
      <c r="G312" s="109">
        <v>2350</v>
      </c>
      <c r="H312" s="109">
        <v>0</v>
      </c>
      <c r="I312" s="110">
        <v>0</v>
      </c>
      <c r="J312" s="110"/>
      <c r="K312" s="41"/>
    </row>
    <row r="313" spans="1:11" ht="15" customHeight="1">
      <c r="A313" s="105">
        <v>43479</v>
      </c>
      <c r="B313" s="106" t="s">
        <v>400</v>
      </c>
      <c r="C313" s="106" t="s">
        <v>27</v>
      </c>
      <c r="D313" s="107">
        <v>0.03</v>
      </c>
      <c r="E313" s="108" t="s">
        <v>18</v>
      </c>
      <c r="F313" s="106" t="s">
        <v>401</v>
      </c>
      <c r="G313" s="109">
        <v>7866.67</v>
      </c>
      <c r="H313" s="109">
        <v>0</v>
      </c>
      <c r="I313" s="110">
        <v>0</v>
      </c>
      <c r="J313" s="110"/>
      <c r="K313" s="41"/>
    </row>
    <row r="314" spans="1:11" ht="15" customHeight="1">
      <c r="A314" s="105">
        <v>43479</v>
      </c>
      <c r="B314" s="106" t="s">
        <v>402</v>
      </c>
      <c r="C314" s="106" t="s">
        <v>41</v>
      </c>
      <c r="D314" s="107">
        <v>0.04</v>
      </c>
      <c r="E314" s="108" t="s">
        <v>13</v>
      </c>
      <c r="F314" s="106" t="s">
        <v>117</v>
      </c>
      <c r="G314" s="109">
        <v>119443.99</v>
      </c>
      <c r="H314" s="109">
        <v>119443.99</v>
      </c>
      <c r="I314" s="110">
        <v>4777.76</v>
      </c>
      <c r="J314" s="110"/>
      <c r="K314" s="41"/>
    </row>
    <row r="315" spans="1:11" ht="15" customHeight="1">
      <c r="A315" s="105">
        <v>43479</v>
      </c>
      <c r="B315" s="106" t="s">
        <v>403</v>
      </c>
      <c r="C315" s="106" t="s">
        <v>27</v>
      </c>
      <c r="D315" s="107">
        <v>0.03</v>
      </c>
      <c r="E315" s="108" t="s">
        <v>18</v>
      </c>
      <c r="F315" s="106" t="s">
        <v>100</v>
      </c>
      <c r="G315" s="109">
        <v>150</v>
      </c>
      <c r="H315" s="109">
        <v>0</v>
      </c>
      <c r="I315" s="110">
        <v>0</v>
      </c>
      <c r="J315" s="110"/>
      <c r="K315" s="41"/>
    </row>
    <row r="316" spans="1:11" ht="15" customHeight="1">
      <c r="A316" s="105">
        <v>43479</v>
      </c>
      <c r="B316" s="106" t="s">
        <v>404</v>
      </c>
      <c r="C316" s="106" t="s">
        <v>21</v>
      </c>
      <c r="D316" s="107">
        <v>0.02</v>
      </c>
      <c r="E316" s="108" t="s">
        <v>18</v>
      </c>
      <c r="F316" s="106" t="s">
        <v>30</v>
      </c>
      <c r="G316" s="109">
        <v>4000</v>
      </c>
      <c r="H316" s="109">
        <v>0</v>
      </c>
      <c r="I316" s="110">
        <v>0</v>
      </c>
      <c r="J316" s="110"/>
      <c r="K316" s="41"/>
    </row>
    <row r="317" spans="1:11" ht="15" customHeight="1">
      <c r="A317" s="105">
        <v>43479</v>
      </c>
      <c r="B317" s="106" t="s">
        <v>405</v>
      </c>
      <c r="C317" s="106" t="s">
        <v>41</v>
      </c>
      <c r="D317" s="107">
        <v>0.04</v>
      </c>
      <c r="E317" s="108" t="s">
        <v>13</v>
      </c>
      <c r="F317" s="106" t="s">
        <v>376</v>
      </c>
      <c r="G317" s="109">
        <v>13699</v>
      </c>
      <c r="H317" s="109">
        <v>13699</v>
      </c>
      <c r="I317" s="110">
        <v>547.96</v>
      </c>
      <c r="J317" s="110"/>
      <c r="K317" s="41"/>
    </row>
    <row r="318" spans="1:11" ht="15" customHeight="1">
      <c r="A318" s="105">
        <v>43479</v>
      </c>
      <c r="B318" s="106" t="s">
        <v>406</v>
      </c>
      <c r="C318" s="106" t="s">
        <v>407</v>
      </c>
      <c r="D318" s="107">
        <v>0.02</v>
      </c>
      <c r="E318" s="108" t="s">
        <v>18</v>
      </c>
      <c r="F318" s="106" t="s">
        <v>408</v>
      </c>
      <c r="G318" s="109">
        <v>2150</v>
      </c>
      <c r="H318" s="109">
        <v>0</v>
      </c>
      <c r="I318" s="110">
        <v>0</v>
      </c>
      <c r="J318" s="110"/>
      <c r="K318" s="41"/>
    </row>
    <row r="319" spans="1:11" ht="15" customHeight="1">
      <c r="A319" s="105">
        <v>43479</v>
      </c>
      <c r="B319" s="106" t="s">
        <v>409</v>
      </c>
      <c r="C319" s="106" t="s">
        <v>407</v>
      </c>
      <c r="D319" s="107">
        <v>0.02</v>
      </c>
      <c r="E319" s="108" t="s">
        <v>18</v>
      </c>
      <c r="F319" s="106" t="s">
        <v>408</v>
      </c>
      <c r="G319" s="109">
        <v>2150</v>
      </c>
      <c r="H319" s="109">
        <v>0</v>
      </c>
      <c r="I319" s="110">
        <v>0</v>
      </c>
      <c r="J319" s="110"/>
      <c r="K319" s="41"/>
    </row>
    <row r="320" spans="1:11" ht="15" customHeight="1">
      <c r="A320" s="105">
        <v>43479</v>
      </c>
      <c r="B320" s="106" t="s">
        <v>410</v>
      </c>
      <c r="C320" s="106" t="s">
        <v>21</v>
      </c>
      <c r="D320" s="107">
        <v>0.02</v>
      </c>
      <c r="E320" s="108" t="s">
        <v>18</v>
      </c>
      <c r="F320" s="106" t="s">
        <v>49</v>
      </c>
      <c r="G320" s="109">
        <v>526.29999999999995</v>
      </c>
      <c r="H320" s="109">
        <v>0</v>
      </c>
      <c r="I320" s="110">
        <v>0</v>
      </c>
      <c r="J320" s="110"/>
      <c r="K320" s="41"/>
    </row>
    <row r="321" spans="1:12" ht="15" customHeight="1">
      <c r="A321" s="105">
        <v>43479</v>
      </c>
      <c r="B321" s="106" t="s">
        <v>411</v>
      </c>
      <c r="C321" s="106" t="s">
        <v>24</v>
      </c>
      <c r="D321" s="107">
        <v>0.02</v>
      </c>
      <c r="E321" s="108" t="s">
        <v>13</v>
      </c>
      <c r="F321" s="106" t="s">
        <v>65</v>
      </c>
      <c r="G321" s="109">
        <v>10742</v>
      </c>
      <c r="H321" s="109">
        <v>10742</v>
      </c>
      <c r="I321" s="110">
        <v>214.84</v>
      </c>
      <c r="J321" s="110"/>
      <c r="K321" s="41"/>
    </row>
    <row r="322" spans="1:12" ht="15" customHeight="1">
      <c r="A322" s="105">
        <v>43480</v>
      </c>
      <c r="B322" s="106" t="s">
        <v>412</v>
      </c>
      <c r="C322" s="106" t="s">
        <v>32</v>
      </c>
      <c r="D322" s="107">
        <v>2.01E-2</v>
      </c>
      <c r="E322" s="108" t="s">
        <v>13</v>
      </c>
      <c r="F322" s="106" t="s">
        <v>33</v>
      </c>
      <c r="G322" s="109">
        <v>10500</v>
      </c>
      <c r="H322" s="109">
        <v>10500</v>
      </c>
      <c r="I322" s="110">
        <v>211.05</v>
      </c>
      <c r="J322" s="110"/>
      <c r="K322" s="41"/>
    </row>
    <row r="323" spans="1:12" ht="15" customHeight="1">
      <c r="A323" s="105">
        <v>43480</v>
      </c>
      <c r="B323" s="106" t="s">
        <v>413</v>
      </c>
      <c r="C323" s="106" t="s">
        <v>38</v>
      </c>
      <c r="D323" s="107">
        <v>0.05</v>
      </c>
      <c r="E323" s="108" t="s">
        <v>13</v>
      </c>
      <c r="F323" s="106" t="s">
        <v>39</v>
      </c>
      <c r="G323" s="109">
        <v>7425</v>
      </c>
      <c r="H323" s="109">
        <v>7425</v>
      </c>
      <c r="I323" s="110">
        <v>371.25</v>
      </c>
      <c r="J323" s="110"/>
      <c r="K323" s="41"/>
    </row>
    <row r="324" spans="1:12" ht="15" customHeight="1">
      <c r="A324" s="105">
        <v>43481</v>
      </c>
      <c r="B324" s="106" t="s">
        <v>414</v>
      </c>
      <c r="C324" s="106" t="s">
        <v>41</v>
      </c>
      <c r="D324" s="107">
        <v>4.2999999999999997E-2</v>
      </c>
      <c r="E324" s="108" t="s">
        <v>13</v>
      </c>
      <c r="F324" s="106" t="s">
        <v>415</v>
      </c>
      <c r="G324" s="109">
        <v>5750</v>
      </c>
      <c r="H324" s="109">
        <v>5750</v>
      </c>
      <c r="I324" s="110">
        <v>247.25</v>
      </c>
      <c r="J324" s="110"/>
      <c r="K324" s="41"/>
    </row>
    <row r="325" spans="1:12" ht="15" customHeight="1">
      <c r="A325" s="105">
        <v>43481</v>
      </c>
      <c r="B325" s="106" t="s">
        <v>416</v>
      </c>
      <c r="C325" s="106" t="s">
        <v>24</v>
      </c>
      <c r="D325" s="107">
        <v>0.05</v>
      </c>
      <c r="E325" s="108" t="s">
        <v>13</v>
      </c>
      <c r="F325" s="106" t="s">
        <v>417</v>
      </c>
      <c r="G325" s="109">
        <v>1800</v>
      </c>
      <c r="H325" s="109">
        <v>1800</v>
      </c>
      <c r="I325" s="110">
        <v>90</v>
      </c>
      <c r="J325" s="110"/>
      <c r="K325" s="41"/>
    </row>
    <row r="326" spans="1:12" ht="15" customHeight="1">
      <c r="A326" s="105">
        <v>43486</v>
      </c>
      <c r="B326" s="106" t="s">
        <v>418</v>
      </c>
      <c r="C326" s="106" t="s">
        <v>56</v>
      </c>
      <c r="D326" s="107">
        <v>0.02</v>
      </c>
      <c r="E326" s="108" t="s">
        <v>18</v>
      </c>
      <c r="F326" s="106" t="s">
        <v>57</v>
      </c>
      <c r="G326" s="109">
        <v>20000</v>
      </c>
      <c r="H326" s="109">
        <v>0</v>
      </c>
      <c r="I326" s="110">
        <v>0</v>
      </c>
      <c r="J326" s="110"/>
      <c r="K326" s="41"/>
    </row>
    <row r="327" spans="1:12" ht="15" customHeight="1">
      <c r="A327" s="105">
        <v>43487</v>
      </c>
      <c r="B327" s="106" t="s">
        <v>195</v>
      </c>
      <c r="C327" s="106" t="s">
        <v>21</v>
      </c>
      <c r="D327" s="107">
        <v>0.02</v>
      </c>
      <c r="E327" s="108" t="s">
        <v>18</v>
      </c>
      <c r="F327" s="106" t="s">
        <v>419</v>
      </c>
      <c r="G327" s="109">
        <v>40000</v>
      </c>
      <c r="H327" s="109">
        <v>0</v>
      </c>
      <c r="I327" s="110">
        <v>0</v>
      </c>
      <c r="J327" s="110"/>
      <c r="K327" s="41"/>
    </row>
    <row r="328" spans="1:12" ht="15" customHeight="1">
      <c r="A328" s="105">
        <v>43487</v>
      </c>
      <c r="B328" s="106" t="s">
        <v>420</v>
      </c>
      <c r="C328" s="106" t="s">
        <v>421</v>
      </c>
      <c r="D328" s="107">
        <v>0.02</v>
      </c>
      <c r="E328" s="108" t="s">
        <v>18</v>
      </c>
      <c r="F328" s="106" t="s">
        <v>422</v>
      </c>
      <c r="G328" s="109">
        <v>1200</v>
      </c>
      <c r="H328" s="109">
        <v>0</v>
      </c>
      <c r="I328" s="110">
        <v>0</v>
      </c>
      <c r="J328" s="110"/>
      <c r="K328" s="41"/>
    </row>
    <row r="329" spans="1:12" ht="15" customHeight="1">
      <c r="A329" s="105">
        <v>43488</v>
      </c>
      <c r="B329" s="106" t="s">
        <v>423</v>
      </c>
      <c r="C329" s="106" t="s">
        <v>41</v>
      </c>
      <c r="D329" s="107">
        <v>0.04</v>
      </c>
      <c r="E329" s="108" t="s">
        <v>13</v>
      </c>
      <c r="F329" s="106" t="s">
        <v>376</v>
      </c>
      <c r="G329" s="109">
        <v>3600</v>
      </c>
      <c r="H329" s="109">
        <v>3600</v>
      </c>
      <c r="I329" s="110">
        <v>144</v>
      </c>
      <c r="J329" s="110"/>
      <c r="K329" s="41"/>
    </row>
    <row r="330" spans="1:12" ht="15" customHeight="1">
      <c r="A330" s="105">
        <v>43489</v>
      </c>
      <c r="B330" s="106" t="s">
        <v>200</v>
      </c>
      <c r="C330" s="106" t="s">
        <v>424</v>
      </c>
      <c r="D330" s="107">
        <v>0.02</v>
      </c>
      <c r="E330" s="108" t="s">
        <v>18</v>
      </c>
      <c r="F330" s="106" t="s">
        <v>425</v>
      </c>
      <c r="G330" s="109">
        <v>650</v>
      </c>
      <c r="H330" s="109">
        <v>0</v>
      </c>
      <c r="I330" s="110">
        <v>0</v>
      </c>
      <c r="J330" s="110"/>
      <c r="K330" s="41"/>
      <c r="L330" s="51"/>
    </row>
    <row r="331" spans="1:12" ht="15" customHeight="1">
      <c r="A331" s="105">
        <v>43489</v>
      </c>
      <c r="B331" s="106" t="s">
        <v>426</v>
      </c>
      <c r="C331" s="106" t="s">
        <v>41</v>
      </c>
      <c r="D331" s="107">
        <v>0.05</v>
      </c>
      <c r="E331" s="108" t="s">
        <v>13</v>
      </c>
      <c r="F331" s="106" t="s">
        <v>427</v>
      </c>
      <c r="G331" s="109">
        <v>3552.64</v>
      </c>
      <c r="H331" s="109">
        <v>3552.64</v>
      </c>
      <c r="I331" s="110">
        <v>177.63</v>
      </c>
      <c r="J331" s="110"/>
      <c r="K331" s="41"/>
      <c r="L331" s="51"/>
    </row>
    <row r="332" spans="1:12" ht="15" customHeight="1">
      <c r="A332" s="105">
        <v>43489</v>
      </c>
      <c r="B332" s="106" t="s">
        <v>428</v>
      </c>
      <c r="C332" s="106" t="s">
        <v>41</v>
      </c>
      <c r="D332" s="107">
        <v>0.05</v>
      </c>
      <c r="E332" s="108" t="s">
        <v>13</v>
      </c>
      <c r="F332" s="106" t="s">
        <v>427</v>
      </c>
      <c r="G332" s="111">
        <v>3272.64</v>
      </c>
      <c r="H332" s="111">
        <v>3272.64</v>
      </c>
      <c r="I332" s="112">
        <v>163.63</v>
      </c>
      <c r="J332" s="112"/>
      <c r="K332" s="41"/>
    </row>
    <row r="333" spans="1:12" ht="15" customHeight="1">
      <c r="A333" s="105">
        <v>43497</v>
      </c>
      <c r="B333" s="106" t="s">
        <v>429</v>
      </c>
      <c r="C333" s="106" t="s">
        <v>17</v>
      </c>
      <c r="D333" s="107">
        <v>0.05</v>
      </c>
      <c r="E333" s="117" t="s">
        <v>18</v>
      </c>
      <c r="F333" s="106" t="s">
        <v>385</v>
      </c>
      <c r="G333" s="109">
        <v>1500</v>
      </c>
      <c r="H333" s="109">
        <v>1500</v>
      </c>
      <c r="I333" s="110">
        <v>0</v>
      </c>
      <c r="J333" s="110"/>
      <c r="K333" s="41"/>
    </row>
    <row r="334" spans="1:12" ht="15" customHeight="1">
      <c r="A334" s="105">
        <v>43497</v>
      </c>
      <c r="B334" s="106" t="s">
        <v>430</v>
      </c>
      <c r="C334" s="106" t="s">
        <v>41</v>
      </c>
      <c r="D334" s="107">
        <v>0.04</v>
      </c>
      <c r="E334" s="108" t="s">
        <v>13</v>
      </c>
      <c r="F334" s="106" t="s">
        <v>431</v>
      </c>
      <c r="G334" s="109">
        <v>600</v>
      </c>
      <c r="H334" s="109">
        <v>600</v>
      </c>
      <c r="I334" s="110">
        <v>24</v>
      </c>
      <c r="J334" s="110"/>
      <c r="K334" s="41"/>
    </row>
    <row r="335" spans="1:12" ht="15" customHeight="1">
      <c r="A335" s="105">
        <v>43497</v>
      </c>
      <c r="B335" s="106" t="s">
        <v>432</v>
      </c>
      <c r="C335" s="106" t="s">
        <v>41</v>
      </c>
      <c r="D335" s="107">
        <v>3.2300000000000002E-2</v>
      </c>
      <c r="E335" s="108" t="s">
        <v>13</v>
      </c>
      <c r="F335" s="106" t="s">
        <v>433</v>
      </c>
      <c r="G335" s="109">
        <v>500</v>
      </c>
      <c r="H335" s="109">
        <v>500</v>
      </c>
      <c r="I335" s="110">
        <v>16.149999999999999</v>
      </c>
      <c r="J335" s="110"/>
      <c r="K335" s="41"/>
    </row>
    <row r="336" spans="1:12" ht="15" customHeight="1">
      <c r="A336" s="105">
        <v>43497</v>
      </c>
      <c r="B336" s="106" t="s">
        <v>434</v>
      </c>
      <c r="C336" s="106" t="s">
        <v>12</v>
      </c>
      <c r="D336" s="107">
        <v>0.05</v>
      </c>
      <c r="E336" s="108" t="s">
        <v>13</v>
      </c>
      <c r="F336" s="106" t="s">
        <v>14</v>
      </c>
      <c r="G336" s="109">
        <v>826.9</v>
      </c>
      <c r="H336" s="109">
        <v>826.9</v>
      </c>
      <c r="I336" s="110">
        <v>41.35</v>
      </c>
      <c r="J336" s="110"/>
      <c r="K336" s="41"/>
    </row>
    <row r="337" spans="1:11" ht="15" customHeight="1">
      <c r="A337" s="105">
        <v>43498</v>
      </c>
      <c r="B337" s="106" t="s">
        <v>435</v>
      </c>
      <c r="C337" s="106" t="s">
        <v>41</v>
      </c>
      <c r="D337" s="107">
        <v>0.04</v>
      </c>
      <c r="E337" s="108" t="s">
        <v>436</v>
      </c>
      <c r="F337" s="106" t="s">
        <v>437</v>
      </c>
      <c r="G337" s="109">
        <v>46000</v>
      </c>
      <c r="H337" s="109">
        <v>4600</v>
      </c>
      <c r="I337" s="110">
        <v>184</v>
      </c>
      <c r="J337" s="110"/>
      <c r="K337" s="41"/>
    </row>
    <row r="338" spans="1:11" ht="15" customHeight="1">
      <c r="A338" s="105">
        <v>43500</v>
      </c>
      <c r="B338" s="106" t="s">
        <v>438</v>
      </c>
      <c r="C338" s="106" t="s">
        <v>45</v>
      </c>
      <c r="D338" s="107">
        <v>0.04</v>
      </c>
      <c r="E338" s="108" t="s">
        <v>18</v>
      </c>
      <c r="F338" s="106" t="s">
        <v>46</v>
      </c>
      <c r="G338" s="109">
        <v>20000</v>
      </c>
      <c r="H338" s="109">
        <v>0</v>
      </c>
      <c r="I338" s="110">
        <v>0</v>
      </c>
      <c r="J338" s="110"/>
      <c r="K338" s="41"/>
    </row>
    <row r="339" spans="1:11" ht="15" customHeight="1">
      <c r="A339" s="105">
        <v>43501</v>
      </c>
      <c r="B339" s="106" t="s">
        <v>439</v>
      </c>
      <c r="C339" s="106" t="s">
        <v>41</v>
      </c>
      <c r="D339" s="107">
        <v>0.04</v>
      </c>
      <c r="E339" s="108" t="s">
        <v>436</v>
      </c>
      <c r="F339" s="106" t="s">
        <v>437</v>
      </c>
      <c r="G339" s="109">
        <v>5550</v>
      </c>
      <c r="H339" s="109">
        <v>2212.0500000000002</v>
      </c>
      <c r="I339" s="110">
        <v>88.48</v>
      </c>
      <c r="J339" s="110"/>
      <c r="K339" s="41"/>
    </row>
    <row r="340" spans="1:11" ht="15" customHeight="1">
      <c r="A340" s="105">
        <v>43501</v>
      </c>
      <c r="B340" s="106" t="s">
        <v>440</v>
      </c>
      <c r="C340" s="106" t="s">
        <v>73</v>
      </c>
      <c r="D340" s="107">
        <v>0.02</v>
      </c>
      <c r="E340" s="108" t="s">
        <v>18</v>
      </c>
      <c r="F340" s="106" t="s">
        <v>197</v>
      </c>
      <c r="G340" s="109">
        <v>870</v>
      </c>
      <c r="H340" s="109">
        <v>0</v>
      </c>
      <c r="I340" s="110">
        <v>0</v>
      </c>
      <c r="J340" s="110"/>
      <c r="K340" s="41"/>
    </row>
    <row r="341" spans="1:11" ht="15" customHeight="1">
      <c r="A341" s="105">
        <v>43501</v>
      </c>
      <c r="B341" s="106" t="s">
        <v>441</v>
      </c>
      <c r="C341" s="106" t="s">
        <v>82</v>
      </c>
      <c r="D341" s="107">
        <v>0.02</v>
      </c>
      <c r="E341" s="108" t="s">
        <v>13</v>
      </c>
      <c r="F341" s="106" t="s">
        <v>442</v>
      </c>
      <c r="G341" s="109">
        <v>1149.43</v>
      </c>
      <c r="H341" s="109">
        <v>1149.43</v>
      </c>
      <c r="I341" s="110">
        <v>22.99</v>
      </c>
      <c r="J341" s="110"/>
      <c r="K341" s="41"/>
    </row>
    <row r="342" spans="1:11" ht="15" customHeight="1">
      <c r="A342" s="105">
        <v>43501</v>
      </c>
      <c r="B342" s="106" t="s">
        <v>443</v>
      </c>
      <c r="C342" s="106" t="s">
        <v>24</v>
      </c>
      <c r="D342" s="107">
        <v>0.02</v>
      </c>
      <c r="E342" s="108" t="s">
        <v>13</v>
      </c>
      <c r="F342" s="106" t="s">
        <v>85</v>
      </c>
      <c r="G342" s="109">
        <v>4444.6000000000004</v>
      </c>
      <c r="H342" s="109">
        <v>4444.6000000000004</v>
      </c>
      <c r="I342" s="110">
        <v>88.89</v>
      </c>
      <c r="J342" s="110"/>
      <c r="K342" s="41"/>
    </row>
    <row r="343" spans="1:11" ht="15" customHeight="1">
      <c r="A343" s="105">
        <v>43502</v>
      </c>
      <c r="B343" s="106" t="s">
        <v>236</v>
      </c>
      <c r="C343" s="106" t="s">
        <v>69</v>
      </c>
      <c r="D343" s="107">
        <v>0.02</v>
      </c>
      <c r="E343" s="108" t="s">
        <v>18</v>
      </c>
      <c r="F343" s="106" t="s">
        <v>70</v>
      </c>
      <c r="G343" s="109">
        <v>18000</v>
      </c>
      <c r="H343" s="109">
        <v>0</v>
      </c>
      <c r="I343" s="110">
        <v>0</v>
      </c>
      <c r="J343" s="110"/>
      <c r="K343" s="41"/>
    </row>
    <row r="344" spans="1:11" ht="15" customHeight="1">
      <c r="A344" s="105">
        <v>43503</v>
      </c>
      <c r="B344" s="106" t="s">
        <v>276</v>
      </c>
      <c r="C344" s="106" t="s">
        <v>35</v>
      </c>
      <c r="D344" s="107">
        <v>3.04E-2</v>
      </c>
      <c r="E344" s="108" t="s">
        <v>18</v>
      </c>
      <c r="F344" s="106" t="s">
        <v>36</v>
      </c>
      <c r="G344" s="109">
        <v>17500</v>
      </c>
      <c r="H344" s="109">
        <v>0</v>
      </c>
      <c r="I344" s="110">
        <v>0</v>
      </c>
      <c r="J344" s="110"/>
      <c r="K344" s="41"/>
    </row>
    <row r="345" spans="1:11" ht="15" customHeight="1">
      <c r="A345" s="105">
        <v>43503</v>
      </c>
      <c r="B345" s="106" t="s">
        <v>444</v>
      </c>
      <c r="C345" s="106" t="s">
        <v>41</v>
      </c>
      <c r="D345" s="107">
        <v>3.09E-2</v>
      </c>
      <c r="E345" s="108" t="s">
        <v>13</v>
      </c>
      <c r="F345" s="106" t="s">
        <v>76</v>
      </c>
      <c r="G345" s="109">
        <v>11112.5</v>
      </c>
      <c r="H345" s="109">
        <v>11112.5</v>
      </c>
      <c r="I345" s="110">
        <v>343.38</v>
      </c>
      <c r="J345" s="110"/>
      <c r="K345" s="41"/>
    </row>
    <row r="346" spans="1:11" ht="15" customHeight="1">
      <c r="A346" s="105">
        <v>43503</v>
      </c>
      <c r="B346" s="106" t="s">
        <v>445</v>
      </c>
      <c r="C346" s="106" t="s">
        <v>345</v>
      </c>
      <c r="D346" s="107">
        <v>0.03</v>
      </c>
      <c r="E346" s="108" t="s">
        <v>18</v>
      </c>
      <c r="F346" s="106" t="s">
        <v>446</v>
      </c>
      <c r="G346" s="109">
        <v>1400</v>
      </c>
      <c r="H346" s="109">
        <v>0</v>
      </c>
      <c r="I346" s="110">
        <v>0</v>
      </c>
      <c r="J346" s="110"/>
      <c r="K346" s="41"/>
    </row>
    <row r="347" spans="1:11" ht="15" customHeight="1">
      <c r="A347" s="105">
        <v>43504</v>
      </c>
      <c r="B347" s="106" t="s">
        <v>271</v>
      </c>
      <c r="C347" s="106" t="s">
        <v>87</v>
      </c>
      <c r="D347" s="107">
        <v>0.02</v>
      </c>
      <c r="E347" s="108" t="s">
        <v>18</v>
      </c>
      <c r="F347" s="106" t="s">
        <v>88</v>
      </c>
      <c r="G347" s="109">
        <v>1000</v>
      </c>
      <c r="H347" s="109">
        <v>0</v>
      </c>
      <c r="I347" s="110">
        <v>0</v>
      </c>
      <c r="J347" s="110"/>
      <c r="K347" s="41"/>
    </row>
    <row r="348" spans="1:11" ht="15" customHeight="1">
      <c r="A348" s="105">
        <v>43504</v>
      </c>
      <c r="B348" s="106" t="s">
        <v>34</v>
      </c>
      <c r="C348" s="106" t="s">
        <v>24</v>
      </c>
      <c r="D348" s="107">
        <v>0.02</v>
      </c>
      <c r="E348" s="108" t="s">
        <v>13</v>
      </c>
      <c r="F348" s="106" t="s">
        <v>25</v>
      </c>
      <c r="G348" s="109">
        <v>18716</v>
      </c>
      <c r="H348" s="109">
        <v>18716</v>
      </c>
      <c r="I348" s="110">
        <v>374.32</v>
      </c>
      <c r="J348" s="110"/>
      <c r="K348" s="41"/>
    </row>
    <row r="349" spans="1:11" ht="15" customHeight="1">
      <c r="A349" s="105">
        <v>43504</v>
      </c>
      <c r="B349" s="106" t="s">
        <v>355</v>
      </c>
      <c r="C349" s="106" t="s">
        <v>24</v>
      </c>
      <c r="D349" s="107">
        <v>0.02</v>
      </c>
      <c r="E349" s="108" t="s">
        <v>13</v>
      </c>
      <c r="F349" s="106" t="s">
        <v>25</v>
      </c>
      <c r="G349" s="109">
        <v>6238.67</v>
      </c>
      <c r="H349" s="109">
        <v>6238.67</v>
      </c>
      <c r="I349" s="110">
        <v>124.77</v>
      </c>
      <c r="J349" s="110"/>
      <c r="K349" s="41"/>
    </row>
    <row r="350" spans="1:11" ht="15" customHeight="1">
      <c r="A350" s="105">
        <v>43504</v>
      </c>
      <c r="B350" s="106" t="s">
        <v>447</v>
      </c>
      <c r="C350" s="106" t="s">
        <v>21</v>
      </c>
      <c r="D350" s="107">
        <v>0.02</v>
      </c>
      <c r="E350" s="108" t="s">
        <v>18</v>
      </c>
      <c r="F350" s="106" t="s">
        <v>448</v>
      </c>
      <c r="G350" s="109">
        <v>689.65</v>
      </c>
      <c r="H350" s="109">
        <v>0</v>
      </c>
      <c r="I350" s="110">
        <v>0</v>
      </c>
      <c r="J350" s="110"/>
      <c r="K350" s="41"/>
    </row>
    <row r="351" spans="1:11" ht="15" customHeight="1">
      <c r="A351" s="105">
        <v>43507</v>
      </c>
      <c r="B351" s="106" t="s">
        <v>86</v>
      </c>
      <c r="C351" s="106" t="s">
        <v>21</v>
      </c>
      <c r="D351" s="107">
        <v>0.02</v>
      </c>
      <c r="E351" s="108" t="s">
        <v>18</v>
      </c>
      <c r="F351" s="106" t="s">
        <v>419</v>
      </c>
      <c r="G351" s="109">
        <v>40000</v>
      </c>
      <c r="H351" s="109">
        <v>40000</v>
      </c>
      <c r="I351" s="110">
        <v>0</v>
      </c>
      <c r="J351" s="110"/>
      <c r="K351" s="41"/>
    </row>
    <row r="352" spans="1:11" ht="15" customHeight="1">
      <c r="A352" s="105">
        <v>43507</v>
      </c>
      <c r="B352" s="106" t="s">
        <v>449</v>
      </c>
      <c r="C352" s="106" t="s">
        <v>41</v>
      </c>
      <c r="D352" s="107">
        <v>0.04</v>
      </c>
      <c r="E352" s="108" t="s">
        <v>13</v>
      </c>
      <c r="F352" s="106" t="s">
        <v>450</v>
      </c>
      <c r="G352" s="109">
        <v>600</v>
      </c>
      <c r="H352" s="109">
        <v>600</v>
      </c>
      <c r="I352" s="110">
        <v>24</v>
      </c>
      <c r="J352" s="110"/>
      <c r="K352" s="41"/>
    </row>
    <row r="353" spans="1:11" ht="15" customHeight="1">
      <c r="A353" s="105">
        <v>43508</v>
      </c>
      <c r="B353" s="106" t="s">
        <v>451</v>
      </c>
      <c r="C353" s="106" t="s">
        <v>45</v>
      </c>
      <c r="D353" s="107">
        <v>0.04</v>
      </c>
      <c r="E353" s="108" t="s">
        <v>18</v>
      </c>
      <c r="F353" s="106" t="s">
        <v>285</v>
      </c>
      <c r="G353" s="109">
        <v>1800</v>
      </c>
      <c r="H353" s="109">
        <v>0</v>
      </c>
      <c r="I353" s="110">
        <v>0</v>
      </c>
      <c r="J353" s="110"/>
      <c r="K353" s="41"/>
    </row>
    <row r="354" spans="1:11" ht="15" customHeight="1">
      <c r="A354" s="105">
        <v>43508</v>
      </c>
      <c r="B354" s="106" t="s">
        <v>452</v>
      </c>
      <c r="C354" s="106" t="s">
        <v>45</v>
      </c>
      <c r="D354" s="107">
        <v>0.04</v>
      </c>
      <c r="E354" s="108" t="s">
        <v>18</v>
      </c>
      <c r="F354" s="106" t="s">
        <v>285</v>
      </c>
      <c r="G354" s="109">
        <v>1400</v>
      </c>
      <c r="H354" s="109">
        <v>0</v>
      </c>
      <c r="I354" s="110">
        <v>0</v>
      </c>
      <c r="J354" s="110"/>
      <c r="K354" s="41"/>
    </row>
    <row r="355" spans="1:11" ht="15" customHeight="1">
      <c r="A355" s="105">
        <v>43508</v>
      </c>
      <c r="B355" s="106" t="s">
        <v>453</v>
      </c>
      <c r="C355" s="106" t="s">
        <v>41</v>
      </c>
      <c r="D355" s="107">
        <v>0.04</v>
      </c>
      <c r="E355" s="108" t="s">
        <v>13</v>
      </c>
      <c r="F355" s="106" t="s">
        <v>42</v>
      </c>
      <c r="G355" s="109">
        <v>85000</v>
      </c>
      <c r="H355" s="109">
        <v>85000</v>
      </c>
      <c r="I355" s="110">
        <v>3400</v>
      </c>
      <c r="J355" s="110"/>
      <c r="K355" s="41"/>
    </row>
    <row r="356" spans="1:11" ht="15" customHeight="1">
      <c r="A356" s="105">
        <v>43508</v>
      </c>
      <c r="B356" s="106" t="s">
        <v>454</v>
      </c>
      <c r="C356" s="106" t="s">
        <v>41</v>
      </c>
      <c r="D356" s="107">
        <v>0.04</v>
      </c>
      <c r="E356" s="108" t="s">
        <v>13</v>
      </c>
      <c r="F356" s="106" t="s">
        <v>42</v>
      </c>
      <c r="G356" s="109">
        <v>58018.39</v>
      </c>
      <c r="H356" s="109">
        <v>58018.39</v>
      </c>
      <c r="I356" s="110">
        <v>2320.7399999999998</v>
      </c>
      <c r="J356" s="110"/>
      <c r="K356" s="41"/>
    </row>
    <row r="357" spans="1:11" ht="15" customHeight="1">
      <c r="A357" s="105">
        <v>43508</v>
      </c>
      <c r="B357" s="106" t="s">
        <v>455</v>
      </c>
      <c r="C357" s="106" t="s">
        <v>41</v>
      </c>
      <c r="D357" s="107">
        <v>0.04</v>
      </c>
      <c r="E357" s="108" t="s">
        <v>13</v>
      </c>
      <c r="F357" s="106" t="s">
        <v>79</v>
      </c>
      <c r="G357" s="109">
        <v>55500</v>
      </c>
      <c r="H357" s="109">
        <v>55500</v>
      </c>
      <c r="I357" s="110">
        <v>2220</v>
      </c>
      <c r="J357" s="110"/>
      <c r="K357" s="41"/>
    </row>
    <row r="358" spans="1:11" ht="15" customHeight="1">
      <c r="A358" s="105">
        <v>43508</v>
      </c>
      <c r="B358" s="106" t="s">
        <v>456</v>
      </c>
      <c r="C358" s="106" t="s">
        <v>145</v>
      </c>
      <c r="D358" s="107">
        <v>0.02</v>
      </c>
      <c r="E358" s="108" t="s">
        <v>18</v>
      </c>
      <c r="F358" s="106" t="s">
        <v>329</v>
      </c>
      <c r="G358" s="109">
        <v>290</v>
      </c>
      <c r="H358" s="109">
        <v>0</v>
      </c>
      <c r="I358" s="110">
        <v>0</v>
      </c>
      <c r="J358" s="110"/>
      <c r="K358" s="41"/>
    </row>
    <row r="359" spans="1:11" ht="15" customHeight="1">
      <c r="A359" s="105">
        <v>43509</v>
      </c>
      <c r="B359" s="106" t="s">
        <v>200</v>
      </c>
      <c r="C359" s="106" t="s">
        <v>32</v>
      </c>
      <c r="D359" s="107">
        <v>0.02</v>
      </c>
      <c r="E359" s="108" t="s">
        <v>13</v>
      </c>
      <c r="F359" s="106" t="s">
        <v>457</v>
      </c>
      <c r="G359" s="109">
        <v>19000</v>
      </c>
      <c r="H359" s="109">
        <v>19000</v>
      </c>
      <c r="I359" s="110">
        <v>380</v>
      </c>
      <c r="J359" s="110"/>
      <c r="K359" s="41"/>
    </row>
    <row r="360" spans="1:11" ht="15" customHeight="1">
      <c r="A360" s="105">
        <v>43509</v>
      </c>
      <c r="B360" s="106" t="s">
        <v>91</v>
      </c>
      <c r="C360" s="106" t="s">
        <v>458</v>
      </c>
      <c r="D360" s="107">
        <v>0.05</v>
      </c>
      <c r="E360" s="108" t="s">
        <v>18</v>
      </c>
      <c r="F360" s="106" t="s">
        <v>459</v>
      </c>
      <c r="G360" s="109">
        <v>206947.55</v>
      </c>
      <c r="H360" s="109">
        <v>0</v>
      </c>
      <c r="I360" s="110">
        <v>0</v>
      </c>
      <c r="J360" s="110"/>
      <c r="K360" s="41"/>
    </row>
    <row r="361" spans="1:11" ht="15" customHeight="1">
      <c r="A361" s="105">
        <v>43509</v>
      </c>
      <c r="B361" s="106" t="s">
        <v>460</v>
      </c>
      <c r="C361" s="106" t="s">
        <v>41</v>
      </c>
      <c r="D361" s="107">
        <v>0.04</v>
      </c>
      <c r="E361" s="108" t="s">
        <v>13</v>
      </c>
      <c r="F361" s="106" t="s">
        <v>459</v>
      </c>
      <c r="G361" s="109">
        <v>36520.160000000003</v>
      </c>
      <c r="H361" s="109">
        <v>36520.160000000003</v>
      </c>
      <c r="I361" s="110">
        <v>1460.81</v>
      </c>
      <c r="J361" s="110"/>
      <c r="K361" s="41"/>
    </row>
    <row r="362" spans="1:11" ht="15" customHeight="1">
      <c r="A362" s="105">
        <v>43509</v>
      </c>
      <c r="B362" s="106" t="s">
        <v>461</v>
      </c>
      <c r="C362" s="106" t="s">
        <v>41</v>
      </c>
      <c r="D362" s="107">
        <v>0.04</v>
      </c>
      <c r="E362" s="108" t="s">
        <v>13</v>
      </c>
      <c r="F362" s="106" t="s">
        <v>462</v>
      </c>
      <c r="G362" s="109">
        <v>9588.14</v>
      </c>
      <c r="H362" s="109">
        <v>9588.14</v>
      </c>
      <c r="I362" s="110">
        <v>383.53</v>
      </c>
      <c r="J362" s="110"/>
      <c r="K362" s="41"/>
    </row>
    <row r="363" spans="1:11" ht="15" customHeight="1">
      <c r="A363" s="105">
        <v>43509</v>
      </c>
      <c r="B363" s="106" t="s">
        <v>463</v>
      </c>
      <c r="C363" s="106" t="s">
        <v>24</v>
      </c>
      <c r="D363" s="107">
        <v>0.05</v>
      </c>
      <c r="E363" s="108" t="s">
        <v>13</v>
      </c>
      <c r="F363" s="106" t="s">
        <v>417</v>
      </c>
      <c r="G363" s="109">
        <v>1800</v>
      </c>
      <c r="H363" s="109">
        <v>1800</v>
      </c>
      <c r="I363" s="110">
        <v>90</v>
      </c>
      <c r="J363" s="110"/>
      <c r="K363" s="41"/>
    </row>
    <row r="364" spans="1:11" ht="15" customHeight="1">
      <c r="A364" s="105">
        <v>43510</v>
      </c>
      <c r="B364" s="106" t="s">
        <v>464</v>
      </c>
      <c r="C364" s="106" t="s">
        <v>32</v>
      </c>
      <c r="D364" s="107">
        <v>2.01E-2</v>
      </c>
      <c r="E364" s="108" t="s">
        <v>13</v>
      </c>
      <c r="F364" s="106" t="s">
        <v>465</v>
      </c>
      <c r="G364" s="109">
        <v>2370.96</v>
      </c>
      <c r="H364" s="109">
        <v>2370.96</v>
      </c>
      <c r="I364" s="110">
        <v>47.66</v>
      </c>
      <c r="J364" s="110"/>
      <c r="K364" s="41"/>
    </row>
    <row r="365" spans="1:11" ht="15" customHeight="1">
      <c r="A365" s="105">
        <v>43510</v>
      </c>
      <c r="B365" s="106" t="s">
        <v>466</v>
      </c>
      <c r="C365" s="106" t="s">
        <v>41</v>
      </c>
      <c r="D365" s="107">
        <v>0.04</v>
      </c>
      <c r="E365" s="108" t="s">
        <v>13</v>
      </c>
      <c r="F365" s="106" t="s">
        <v>52</v>
      </c>
      <c r="G365" s="109">
        <v>100000</v>
      </c>
      <c r="H365" s="109">
        <v>100000</v>
      </c>
      <c r="I365" s="110">
        <v>4000</v>
      </c>
      <c r="J365" s="110"/>
      <c r="K365" s="41"/>
    </row>
    <row r="366" spans="1:11" ht="15" customHeight="1">
      <c r="A366" s="105">
        <v>43510</v>
      </c>
      <c r="B366" s="106" t="s">
        <v>467</v>
      </c>
      <c r="C366" s="106" t="s">
        <v>421</v>
      </c>
      <c r="D366" s="107">
        <v>0.02</v>
      </c>
      <c r="E366" s="108" t="s">
        <v>18</v>
      </c>
      <c r="F366" s="106" t="s">
        <v>52</v>
      </c>
      <c r="G366" s="109">
        <v>60000</v>
      </c>
      <c r="H366" s="109">
        <v>0</v>
      </c>
      <c r="I366" s="110">
        <v>0</v>
      </c>
      <c r="J366" s="110"/>
      <c r="K366" s="41"/>
    </row>
    <row r="367" spans="1:11" ht="15" customHeight="1">
      <c r="A367" s="105">
        <v>43510</v>
      </c>
      <c r="B367" s="106" t="s">
        <v>468</v>
      </c>
      <c r="C367" s="106" t="s">
        <v>27</v>
      </c>
      <c r="D367" s="107">
        <v>0.03</v>
      </c>
      <c r="E367" s="108" t="s">
        <v>18</v>
      </c>
      <c r="F367" s="106" t="s">
        <v>319</v>
      </c>
      <c r="G367" s="109">
        <v>1892.87</v>
      </c>
      <c r="H367" s="109">
        <v>0</v>
      </c>
      <c r="I367" s="110">
        <v>0</v>
      </c>
      <c r="J367" s="110"/>
      <c r="K367" s="41"/>
    </row>
    <row r="368" spans="1:11" ht="15" customHeight="1">
      <c r="A368" s="105">
        <v>43510</v>
      </c>
      <c r="B368" s="106" t="s">
        <v>158</v>
      </c>
      <c r="C368" s="106" t="s">
        <v>38</v>
      </c>
      <c r="D368" s="107">
        <v>0.05</v>
      </c>
      <c r="E368" s="108" t="s">
        <v>13</v>
      </c>
      <c r="F368" s="106" t="s">
        <v>39</v>
      </c>
      <c r="G368" s="109">
        <v>1676.61</v>
      </c>
      <c r="H368" s="109">
        <v>1676.61</v>
      </c>
      <c r="I368" s="110">
        <v>83.83</v>
      </c>
      <c r="J368" s="110"/>
      <c r="K368" s="41"/>
    </row>
    <row r="369" spans="1:11" ht="15" customHeight="1">
      <c r="A369" s="105">
        <v>43510</v>
      </c>
      <c r="B369" s="106" t="s">
        <v>469</v>
      </c>
      <c r="C369" s="106" t="s">
        <v>45</v>
      </c>
      <c r="D369" s="107">
        <v>0.04</v>
      </c>
      <c r="E369" s="108" t="s">
        <v>18</v>
      </c>
      <c r="F369" s="106" t="s">
        <v>46</v>
      </c>
      <c r="G369" s="109">
        <v>27500</v>
      </c>
      <c r="H369" s="109">
        <v>0</v>
      </c>
      <c r="I369" s="110">
        <v>0</v>
      </c>
      <c r="J369" s="110"/>
      <c r="K369" s="41"/>
    </row>
    <row r="370" spans="1:11" ht="15" customHeight="1">
      <c r="A370" s="105">
        <v>43510</v>
      </c>
      <c r="B370" s="106" t="s">
        <v>470</v>
      </c>
      <c r="C370" s="106" t="s">
        <v>41</v>
      </c>
      <c r="D370" s="107">
        <v>0.04</v>
      </c>
      <c r="E370" s="108" t="s">
        <v>13</v>
      </c>
      <c r="F370" s="106" t="s">
        <v>117</v>
      </c>
      <c r="G370" s="109">
        <v>17557.12</v>
      </c>
      <c r="H370" s="109">
        <v>17557.12</v>
      </c>
      <c r="I370" s="110">
        <v>702.28</v>
      </c>
      <c r="J370" s="110"/>
      <c r="K370" s="41"/>
    </row>
    <row r="371" spans="1:11" ht="15" customHeight="1">
      <c r="A371" s="105">
        <v>43510</v>
      </c>
      <c r="B371" s="106" t="s">
        <v>471</v>
      </c>
      <c r="C371" s="106" t="s">
        <v>472</v>
      </c>
      <c r="D371" s="107">
        <v>0.02</v>
      </c>
      <c r="E371" s="108" t="s">
        <v>18</v>
      </c>
      <c r="F371" s="106" t="s">
        <v>265</v>
      </c>
      <c r="G371" s="109">
        <v>344.83</v>
      </c>
      <c r="H371" s="109">
        <v>0</v>
      </c>
      <c r="I371" s="110">
        <v>0</v>
      </c>
      <c r="J371" s="110"/>
      <c r="K371" s="41"/>
    </row>
    <row r="372" spans="1:11" ht="15" customHeight="1">
      <c r="A372" s="105">
        <v>43511</v>
      </c>
      <c r="B372" s="106" t="s">
        <v>86</v>
      </c>
      <c r="C372" s="106" t="s">
        <v>41</v>
      </c>
      <c r="D372" s="107">
        <v>0.02</v>
      </c>
      <c r="E372" s="108" t="s">
        <v>13</v>
      </c>
      <c r="F372" s="106" t="s">
        <v>67</v>
      </c>
      <c r="G372" s="109">
        <v>22326.6</v>
      </c>
      <c r="H372" s="109">
        <v>22326.6</v>
      </c>
      <c r="I372" s="110">
        <v>446.53</v>
      </c>
      <c r="J372" s="110"/>
      <c r="K372" s="41"/>
    </row>
    <row r="373" spans="1:11" ht="15" customHeight="1">
      <c r="A373" s="105">
        <v>43511</v>
      </c>
      <c r="B373" s="106" t="s">
        <v>300</v>
      </c>
      <c r="C373" s="106" t="s">
        <v>87</v>
      </c>
      <c r="D373" s="107">
        <v>0.02</v>
      </c>
      <c r="E373" s="108" t="s">
        <v>18</v>
      </c>
      <c r="F373" s="106" t="s">
        <v>88</v>
      </c>
      <c r="G373" s="109">
        <v>337.2</v>
      </c>
      <c r="H373" s="109">
        <v>0</v>
      </c>
      <c r="I373" s="110">
        <v>0</v>
      </c>
      <c r="J373" s="110"/>
      <c r="K373" s="41"/>
    </row>
    <row r="374" spans="1:11" ht="15" customHeight="1">
      <c r="A374" s="105">
        <v>43511</v>
      </c>
      <c r="B374" s="106" t="s">
        <v>473</v>
      </c>
      <c r="C374" s="106" t="s">
        <v>345</v>
      </c>
      <c r="D374" s="107">
        <v>0.03</v>
      </c>
      <c r="E374" s="108" t="s">
        <v>18</v>
      </c>
      <c r="F374" s="106" t="s">
        <v>346</v>
      </c>
      <c r="G374" s="109">
        <v>2108</v>
      </c>
      <c r="H374" s="109">
        <v>0</v>
      </c>
      <c r="I374" s="110">
        <v>0</v>
      </c>
      <c r="J374" s="110"/>
      <c r="K374" s="41"/>
    </row>
    <row r="375" spans="1:11" ht="15" customHeight="1">
      <c r="A375" s="105">
        <v>43511</v>
      </c>
      <c r="B375" s="106" t="s">
        <v>474</v>
      </c>
      <c r="C375" s="106" t="s">
        <v>41</v>
      </c>
      <c r="D375" s="107">
        <v>0.04</v>
      </c>
      <c r="E375" s="108" t="s">
        <v>13</v>
      </c>
      <c r="F375" s="106" t="s">
        <v>475</v>
      </c>
      <c r="G375" s="109">
        <v>13600</v>
      </c>
      <c r="H375" s="109">
        <v>13600</v>
      </c>
      <c r="I375" s="110">
        <v>544</v>
      </c>
      <c r="J375" s="110"/>
      <c r="K375" s="41"/>
    </row>
    <row r="376" spans="1:11" ht="15" customHeight="1">
      <c r="A376" s="105">
        <v>43511</v>
      </c>
      <c r="B376" s="106" t="s">
        <v>476</v>
      </c>
      <c r="C376" s="106" t="s">
        <v>41</v>
      </c>
      <c r="D376" s="107">
        <v>0.04</v>
      </c>
      <c r="E376" s="108" t="s">
        <v>13</v>
      </c>
      <c r="F376" s="106" t="s">
        <v>475</v>
      </c>
      <c r="G376" s="109">
        <v>16449.34</v>
      </c>
      <c r="H376" s="109">
        <v>16449.34</v>
      </c>
      <c r="I376" s="110">
        <v>657.97</v>
      </c>
      <c r="J376" s="110"/>
      <c r="K376" s="41"/>
    </row>
    <row r="377" spans="1:11" ht="15" customHeight="1">
      <c r="A377" s="105">
        <v>43511</v>
      </c>
      <c r="B377" s="106" t="s">
        <v>477</v>
      </c>
      <c r="C377" s="106" t="s">
        <v>27</v>
      </c>
      <c r="D377" s="107">
        <v>0.03</v>
      </c>
      <c r="E377" s="108" t="s">
        <v>18</v>
      </c>
      <c r="F377" s="106" t="s">
        <v>63</v>
      </c>
      <c r="G377" s="109">
        <v>213.34</v>
      </c>
      <c r="H377" s="109">
        <v>0</v>
      </c>
      <c r="I377" s="110">
        <v>0</v>
      </c>
      <c r="J377" s="110"/>
      <c r="K377" s="41"/>
    </row>
    <row r="378" spans="1:11" ht="15" customHeight="1">
      <c r="A378" s="105">
        <v>43511</v>
      </c>
      <c r="B378" s="106" t="s">
        <v>478</v>
      </c>
      <c r="C378" s="106" t="s">
        <v>27</v>
      </c>
      <c r="D378" s="107">
        <v>0.03</v>
      </c>
      <c r="E378" s="108" t="s">
        <v>18</v>
      </c>
      <c r="F378" s="106" t="s">
        <v>100</v>
      </c>
      <c r="G378" s="109">
        <v>2275</v>
      </c>
      <c r="H378" s="109">
        <v>0</v>
      </c>
      <c r="I378" s="110">
        <v>0</v>
      </c>
      <c r="J378" s="110"/>
      <c r="K378" s="41"/>
    </row>
    <row r="379" spans="1:11" ht="15" customHeight="1">
      <c r="A379" s="105">
        <v>43511</v>
      </c>
      <c r="B379" s="106" t="s">
        <v>479</v>
      </c>
      <c r="C379" s="106" t="s">
        <v>27</v>
      </c>
      <c r="D379" s="107">
        <v>0.03</v>
      </c>
      <c r="E379" s="108" t="s">
        <v>18</v>
      </c>
      <c r="F379" s="106" t="s">
        <v>100</v>
      </c>
      <c r="G379" s="109">
        <v>2275</v>
      </c>
      <c r="H379" s="109">
        <v>0</v>
      </c>
      <c r="I379" s="110">
        <v>0</v>
      </c>
      <c r="J379" s="110"/>
      <c r="K379" s="41"/>
    </row>
    <row r="380" spans="1:11" ht="15" customHeight="1">
      <c r="A380" s="105">
        <v>43511</v>
      </c>
      <c r="B380" s="106" t="s">
        <v>480</v>
      </c>
      <c r="C380" s="106" t="s">
        <v>481</v>
      </c>
      <c r="D380" s="107">
        <v>0.02</v>
      </c>
      <c r="E380" s="108" t="s">
        <v>18</v>
      </c>
      <c r="F380" s="106" t="s">
        <v>408</v>
      </c>
      <c r="G380" s="109">
        <v>2650</v>
      </c>
      <c r="H380" s="109">
        <v>0</v>
      </c>
      <c r="I380" s="110">
        <v>0</v>
      </c>
      <c r="J380" s="110"/>
      <c r="K380" s="41"/>
    </row>
    <row r="381" spans="1:11" ht="15" customHeight="1">
      <c r="A381" s="105">
        <v>43516</v>
      </c>
      <c r="B381" s="106" t="s">
        <v>86</v>
      </c>
      <c r="C381" s="106" t="s">
        <v>482</v>
      </c>
      <c r="D381" s="107">
        <v>0.02</v>
      </c>
      <c r="E381" s="108" t="s">
        <v>18</v>
      </c>
      <c r="F381" s="106" t="s">
        <v>483</v>
      </c>
      <c r="G381" s="109">
        <v>40000</v>
      </c>
      <c r="H381" s="109">
        <v>0</v>
      </c>
      <c r="I381" s="110">
        <v>0</v>
      </c>
      <c r="J381" s="110"/>
      <c r="K381" s="41"/>
    </row>
    <row r="382" spans="1:11" ht="15" customHeight="1">
      <c r="A382" s="105">
        <v>43516</v>
      </c>
      <c r="B382" s="106" t="s">
        <v>484</v>
      </c>
      <c r="C382" s="106" t="s">
        <v>87</v>
      </c>
      <c r="D382" s="107">
        <v>0.02</v>
      </c>
      <c r="E382" s="108" t="s">
        <v>18</v>
      </c>
      <c r="F382" s="106" t="s">
        <v>205</v>
      </c>
      <c r="G382" s="109">
        <v>753</v>
      </c>
      <c r="H382" s="109">
        <v>0</v>
      </c>
      <c r="I382" s="110">
        <v>0</v>
      </c>
      <c r="J382" s="110"/>
      <c r="K382" s="41"/>
    </row>
    <row r="383" spans="1:11" ht="15" customHeight="1">
      <c r="A383" s="105">
        <v>43516</v>
      </c>
      <c r="B383" s="106" t="s">
        <v>485</v>
      </c>
      <c r="C383" s="106" t="s">
        <v>41</v>
      </c>
      <c r="D383" s="107">
        <v>0.04</v>
      </c>
      <c r="E383" s="108" t="s">
        <v>436</v>
      </c>
      <c r="F383" s="106" t="s">
        <v>437</v>
      </c>
      <c r="G383" s="109">
        <v>20355</v>
      </c>
      <c r="H383" s="109">
        <v>4933.87</v>
      </c>
      <c r="I383" s="110">
        <v>197.35</v>
      </c>
      <c r="J383" s="110"/>
      <c r="K383" s="41"/>
    </row>
    <row r="384" spans="1:11" ht="15" customHeight="1">
      <c r="A384" s="105">
        <v>43516</v>
      </c>
      <c r="B384" s="106" t="s">
        <v>486</v>
      </c>
      <c r="C384" s="106" t="s">
        <v>345</v>
      </c>
      <c r="D384" s="107">
        <v>0.03</v>
      </c>
      <c r="E384" s="108" t="s">
        <v>18</v>
      </c>
      <c r="F384" s="106" t="s">
        <v>487</v>
      </c>
      <c r="G384" s="109">
        <v>140</v>
      </c>
      <c r="H384" s="109">
        <v>0</v>
      </c>
      <c r="I384" s="110">
        <v>0</v>
      </c>
      <c r="J384" s="110"/>
      <c r="K384" s="41"/>
    </row>
    <row r="385" spans="1:11" ht="15" customHeight="1">
      <c r="A385" s="105">
        <v>43518</v>
      </c>
      <c r="B385" s="106" t="s">
        <v>344</v>
      </c>
      <c r="C385" s="106" t="s">
        <v>21</v>
      </c>
      <c r="D385" s="107">
        <v>0.02</v>
      </c>
      <c r="E385" s="108" t="s">
        <v>18</v>
      </c>
      <c r="F385" s="106" t="s">
        <v>419</v>
      </c>
      <c r="G385" s="109">
        <v>40000</v>
      </c>
      <c r="H385" s="109">
        <v>0</v>
      </c>
      <c r="I385" s="110">
        <v>0</v>
      </c>
      <c r="J385" s="110"/>
      <c r="K385" s="41"/>
    </row>
    <row r="386" spans="1:11" ht="15" customHeight="1">
      <c r="A386" s="105">
        <v>43518</v>
      </c>
      <c r="B386" s="106" t="s">
        <v>135</v>
      </c>
      <c r="C386" s="106" t="s">
        <v>56</v>
      </c>
      <c r="D386" s="107">
        <v>0.02</v>
      </c>
      <c r="E386" s="108" t="s">
        <v>18</v>
      </c>
      <c r="F386" s="106" t="s">
        <v>259</v>
      </c>
      <c r="G386" s="109">
        <v>4000</v>
      </c>
      <c r="H386" s="109">
        <v>0</v>
      </c>
      <c r="I386" s="110">
        <v>0</v>
      </c>
      <c r="J386" s="110"/>
      <c r="K386" s="41"/>
    </row>
    <row r="387" spans="1:11" ht="15" customHeight="1">
      <c r="A387" s="105">
        <v>43518</v>
      </c>
      <c r="B387" s="106" t="s">
        <v>95</v>
      </c>
      <c r="C387" s="106" t="s">
        <v>488</v>
      </c>
      <c r="D387" s="107">
        <v>0.02</v>
      </c>
      <c r="E387" s="108" t="s">
        <v>18</v>
      </c>
      <c r="F387" s="106" t="s">
        <v>489</v>
      </c>
      <c r="G387" s="109">
        <v>25000</v>
      </c>
      <c r="H387" s="109">
        <v>0</v>
      </c>
      <c r="I387" s="110">
        <v>0</v>
      </c>
      <c r="J387" s="110"/>
      <c r="K387" s="41"/>
    </row>
    <row r="388" spans="1:11" ht="15" customHeight="1">
      <c r="A388" s="105">
        <v>43518</v>
      </c>
      <c r="B388" s="106" t="s">
        <v>490</v>
      </c>
      <c r="C388" s="106" t="s">
        <v>24</v>
      </c>
      <c r="D388" s="107">
        <v>0.02</v>
      </c>
      <c r="E388" s="108" t="s">
        <v>13</v>
      </c>
      <c r="F388" s="106" t="s">
        <v>65</v>
      </c>
      <c r="G388" s="109">
        <v>10742</v>
      </c>
      <c r="H388" s="109">
        <v>10742</v>
      </c>
      <c r="I388" s="110">
        <v>214.84</v>
      </c>
      <c r="J388" s="110"/>
      <c r="K388" s="41"/>
    </row>
    <row r="389" spans="1:11" ht="15" customHeight="1">
      <c r="A389" s="105">
        <v>43521</v>
      </c>
      <c r="B389" s="106" t="s">
        <v>204</v>
      </c>
      <c r="C389" s="106" t="s">
        <v>41</v>
      </c>
      <c r="D389" s="107">
        <v>0.04</v>
      </c>
      <c r="E389" s="108" t="s">
        <v>13</v>
      </c>
      <c r="F389" s="106" t="s">
        <v>491</v>
      </c>
      <c r="G389" s="111">
        <v>35000</v>
      </c>
      <c r="H389" s="111">
        <v>21000</v>
      </c>
      <c r="I389" s="112">
        <v>840</v>
      </c>
      <c r="J389" s="112"/>
      <c r="K389" s="41"/>
    </row>
    <row r="390" spans="1:11" ht="15" customHeight="1">
      <c r="A390" s="105">
        <v>43525</v>
      </c>
      <c r="B390" s="106" t="s">
        <v>492</v>
      </c>
      <c r="C390" s="106" t="s">
        <v>17</v>
      </c>
      <c r="D390" s="107">
        <v>0.05</v>
      </c>
      <c r="E390" s="117" t="s">
        <v>18</v>
      </c>
      <c r="F390" s="106" t="s">
        <v>385</v>
      </c>
      <c r="G390" s="109">
        <v>1500</v>
      </c>
      <c r="H390" s="109">
        <v>1500</v>
      </c>
      <c r="I390" s="110">
        <v>0</v>
      </c>
      <c r="J390" s="110"/>
      <c r="K390" s="41"/>
    </row>
    <row r="391" spans="1:11" ht="15" customHeight="1">
      <c r="A391" s="105">
        <v>43525</v>
      </c>
      <c r="B391" s="106" t="s">
        <v>493</v>
      </c>
      <c r="C391" s="106" t="s">
        <v>51</v>
      </c>
      <c r="D391" s="107">
        <v>0.02</v>
      </c>
      <c r="E391" s="108" t="s">
        <v>18</v>
      </c>
      <c r="F391" s="106" t="s">
        <v>52</v>
      </c>
      <c r="G391" s="109">
        <v>77000</v>
      </c>
      <c r="H391" s="109">
        <v>0</v>
      </c>
      <c r="I391" s="110">
        <v>0</v>
      </c>
      <c r="J391" s="110"/>
      <c r="K391" s="41"/>
    </row>
    <row r="392" spans="1:11" ht="15" customHeight="1">
      <c r="A392" s="105">
        <v>43525</v>
      </c>
      <c r="B392" s="106" t="s">
        <v>494</v>
      </c>
      <c r="C392" s="106" t="s">
        <v>145</v>
      </c>
      <c r="D392" s="107">
        <v>0.05</v>
      </c>
      <c r="E392" s="117" t="s">
        <v>18</v>
      </c>
      <c r="F392" s="106" t="s">
        <v>495</v>
      </c>
      <c r="G392" s="109">
        <v>40.5</v>
      </c>
      <c r="H392" s="109">
        <v>40.5</v>
      </c>
      <c r="I392" s="110">
        <v>0</v>
      </c>
      <c r="J392" s="110"/>
      <c r="K392" s="41"/>
    </row>
    <row r="393" spans="1:11" ht="15" customHeight="1">
      <c r="A393" s="105">
        <v>43525</v>
      </c>
      <c r="B393" s="106" t="s">
        <v>496</v>
      </c>
      <c r="C393" s="106" t="s">
        <v>145</v>
      </c>
      <c r="D393" s="107">
        <v>2.0299999999999999E-2</v>
      </c>
      <c r="E393" s="108" t="s">
        <v>18</v>
      </c>
      <c r="F393" s="106" t="s">
        <v>495</v>
      </c>
      <c r="G393" s="109">
        <v>40.5</v>
      </c>
      <c r="H393" s="109">
        <v>0</v>
      </c>
      <c r="I393" s="110">
        <v>0</v>
      </c>
      <c r="J393" s="110"/>
      <c r="K393" s="41"/>
    </row>
    <row r="394" spans="1:11" ht="15" customHeight="1">
      <c r="A394" s="105">
        <v>43525</v>
      </c>
      <c r="B394" s="106" t="s">
        <v>497</v>
      </c>
      <c r="C394" s="106" t="s">
        <v>82</v>
      </c>
      <c r="D394" s="107">
        <v>0.02</v>
      </c>
      <c r="E394" s="108" t="s">
        <v>13</v>
      </c>
      <c r="F394" s="106" t="s">
        <v>83</v>
      </c>
      <c r="G394" s="109">
        <v>1149.43</v>
      </c>
      <c r="H394" s="109">
        <v>1149.43</v>
      </c>
      <c r="I394" s="110">
        <v>22.99</v>
      </c>
      <c r="J394" s="110"/>
      <c r="K394" s="41"/>
    </row>
    <row r="395" spans="1:11" ht="15" customHeight="1">
      <c r="A395" s="105">
        <v>43531</v>
      </c>
      <c r="B395" s="106" t="s">
        <v>498</v>
      </c>
      <c r="C395" s="106" t="s">
        <v>24</v>
      </c>
      <c r="D395" s="107">
        <v>0.02</v>
      </c>
      <c r="E395" s="108" t="s">
        <v>13</v>
      </c>
      <c r="F395" s="106" t="s">
        <v>25</v>
      </c>
      <c r="G395" s="109">
        <v>18716</v>
      </c>
      <c r="H395" s="109">
        <v>18716</v>
      </c>
      <c r="I395" s="110">
        <v>374.32</v>
      </c>
      <c r="J395" s="110"/>
      <c r="K395" s="41"/>
    </row>
    <row r="396" spans="1:11" ht="15" customHeight="1">
      <c r="A396" s="105">
        <v>43531</v>
      </c>
      <c r="B396" s="106" t="s">
        <v>499</v>
      </c>
      <c r="C396" s="106" t="s">
        <v>51</v>
      </c>
      <c r="D396" s="107">
        <v>0.02</v>
      </c>
      <c r="E396" s="108" t="s">
        <v>18</v>
      </c>
      <c r="F396" s="106" t="s">
        <v>500</v>
      </c>
      <c r="G396" s="109">
        <v>100000</v>
      </c>
      <c r="H396" s="109">
        <v>0</v>
      </c>
      <c r="I396" s="110">
        <v>0</v>
      </c>
      <c r="J396" s="110"/>
      <c r="K396" s="41"/>
    </row>
    <row r="397" spans="1:11" ht="15" customHeight="1">
      <c r="A397" s="105">
        <v>43531</v>
      </c>
      <c r="B397" s="106" t="s">
        <v>501</v>
      </c>
      <c r="C397" s="106" t="s">
        <v>51</v>
      </c>
      <c r="D397" s="107">
        <v>0.02</v>
      </c>
      <c r="E397" s="108" t="s">
        <v>18</v>
      </c>
      <c r="F397" s="106" t="s">
        <v>500</v>
      </c>
      <c r="G397" s="109">
        <v>81872.259999999995</v>
      </c>
      <c r="H397" s="109">
        <v>0</v>
      </c>
      <c r="I397" s="110">
        <v>0</v>
      </c>
      <c r="J397" s="110"/>
      <c r="K397" s="41"/>
    </row>
    <row r="398" spans="1:11" ht="15" customHeight="1">
      <c r="A398" s="105">
        <v>43531</v>
      </c>
      <c r="B398" s="106" t="s">
        <v>502</v>
      </c>
      <c r="C398" s="106" t="s">
        <v>41</v>
      </c>
      <c r="D398" s="107">
        <v>0.04</v>
      </c>
      <c r="E398" s="108" t="s">
        <v>436</v>
      </c>
      <c r="F398" s="106" t="s">
        <v>437</v>
      </c>
      <c r="G398" s="109">
        <v>24370</v>
      </c>
      <c r="H398" s="109">
        <v>6431.25</v>
      </c>
      <c r="I398" s="110">
        <v>257.25</v>
      </c>
      <c r="J398" s="110"/>
      <c r="K398" s="41"/>
    </row>
    <row r="399" spans="1:11" ht="15" customHeight="1">
      <c r="A399" s="105">
        <v>43531</v>
      </c>
      <c r="B399" s="106" t="s">
        <v>503</v>
      </c>
      <c r="C399" s="106" t="s">
        <v>21</v>
      </c>
      <c r="D399" s="107">
        <v>0.02</v>
      </c>
      <c r="E399" s="108" t="s">
        <v>18</v>
      </c>
      <c r="F399" s="106" t="s">
        <v>30</v>
      </c>
      <c r="G399" s="109">
        <v>4000</v>
      </c>
      <c r="H399" s="109">
        <v>0</v>
      </c>
      <c r="I399" s="110">
        <v>0</v>
      </c>
      <c r="J399" s="110"/>
      <c r="K399" s="41"/>
    </row>
    <row r="400" spans="1:11" ht="15" customHeight="1">
      <c r="A400" s="105">
        <v>43531</v>
      </c>
      <c r="B400" s="106" t="s">
        <v>504</v>
      </c>
      <c r="C400" s="106" t="s">
        <v>505</v>
      </c>
      <c r="D400" s="107">
        <v>0.02</v>
      </c>
      <c r="E400" s="108" t="s">
        <v>18</v>
      </c>
      <c r="F400" s="106" t="s">
        <v>506</v>
      </c>
      <c r="G400" s="109">
        <v>3906.3</v>
      </c>
      <c r="H400" s="109">
        <v>0</v>
      </c>
      <c r="I400" s="110">
        <v>0</v>
      </c>
      <c r="J400" s="110"/>
      <c r="K400" s="41"/>
    </row>
    <row r="401" spans="1:11" ht="15" customHeight="1">
      <c r="A401" s="105">
        <v>43531</v>
      </c>
      <c r="B401" s="106" t="s">
        <v>507</v>
      </c>
      <c r="C401" s="106" t="s">
        <v>45</v>
      </c>
      <c r="D401" s="107">
        <v>2.8799999999999999E-2</v>
      </c>
      <c r="E401" s="108" t="s">
        <v>18</v>
      </c>
      <c r="F401" s="106" t="s">
        <v>59</v>
      </c>
      <c r="G401" s="109">
        <v>30000</v>
      </c>
      <c r="H401" s="109">
        <v>0</v>
      </c>
      <c r="I401" s="110">
        <v>0</v>
      </c>
      <c r="J401" s="110"/>
      <c r="K401" s="41"/>
    </row>
    <row r="402" spans="1:11" ht="15" customHeight="1">
      <c r="A402" s="105">
        <v>43532</v>
      </c>
      <c r="B402" s="106" t="s">
        <v>71</v>
      </c>
      <c r="C402" s="106" t="s">
        <v>41</v>
      </c>
      <c r="D402" s="107">
        <v>3.56E-2</v>
      </c>
      <c r="E402" s="108" t="s">
        <v>13</v>
      </c>
      <c r="F402" s="106" t="s">
        <v>508</v>
      </c>
      <c r="G402" s="109">
        <v>25000</v>
      </c>
      <c r="H402" s="109">
        <v>25000</v>
      </c>
      <c r="I402" s="110">
        <v>890</v>
      </c>
      <c r="J402" s="110"/>
      <c r="K402" s="41"/>
    </row>
    <row r="403" spans="1:11" ht="15" customHeight="1">
      <c r="A403" s="105">
        <v>43532</v>
      </c>
      <c r="B403" s="106" t="s">
        <v>509</v>
      </c>
      <c r="C403" s="106" t="s">
        <v>24</v>
      </c>
      <c r="D403" s="107">
        <v>0.02</v>
      </c>
      <c r="E403" s="108" t="s">
        <v>13</v>
      </c>
      <c r="F403" s="106" t="s">
        <v>25</v>
      </c>
      <c r="G403" s="109">
        <v>6238.67</v>
      </c>
      <c r="H403" s="109">
        <v>6238.67</v>
      </c>
      <c r="I403" s="110">
        <v>124.77</v>
      </c>
      <c r="J403" s="110"/>
      <c r="K403" s="41"/>
    </row>
    <row r="404" spans="1:11" ht="15" customHeight="1">
      <c r="A404" s="105">
        <v>43532</v>
      </c>
      <c r="B404" s="106" t="s">
        <v>510</v>
      </c>
      <c r="C404" s="106" t="s">
        <v>41</v>
      </c>
      <c r="D404" s="107">
        <v>0.05</v>
      </c>
      <c r="E404" s="108" t="s">
        <v>436</v>
      </c>
      <c r="F404" s="106" t="s">
        <v>511</v>
      </c>
      <c r="G404" s="109">
        <v>15400</v>
      </c>
      <c r="H404" s="109">
        <v>15400</v>
      </c>
      <c r="I404" s="110">
        <v>770</v>
      </c>
      <c r="J404" s="110"/>
      <c r="K404" s="41"/>
    </row>
    <row r="405" spans="1:11" ht="15" customHeight="1">
      <c r="A405" s="105">
        <v>43532</v>
      </c>
      <c r="B405" s="106" t="s">
        <v>512</v>
      </c>
      <c r="C405" s="106" t="s">
        <v>41</v>
      </c>
      <c r="D405" s="107">
        <v>0.04</v>
      </c>
      <c r="E405" s="108" t="s">
        <v>13</v>
      </c>
      <c r="F405" s="106" t="s">
        <v>42</v>
      </c>
      <c r="G405" s="109">
        <v>60000</v>
      </c>
      <c r="H405" s="109">
        <v>60000</v>
      </c>
      <c r="I405" s="110">
        <v>2400</v>
      </c>
      <c r="J405" s="110"/>
      <c r="K405" s="41"/>
    </row>
    <row r="406" spans="1:11" ht="15" customHeight="1">
      <c r="A406" s="105">
        <v>43532</v>
      </c>
      <c r="B406" s="106" t="s">
        <v>121</v>
      </c>
      <c r="C406" s="106" t="s">
        <v>41</v>
      </c>
      <c r="D406" s="107">
        <v>0.04</v>
      </c>
      <c r="E406" s="108" t="s">
        <v>13</v>
      </c>
      <c r="F406" s="106" t="s">
        <v>42</v>
      </c>
      <c r="G406" s="109">
        <v>100763.1</v>
      </c>
      <c r="H406" s="109">
        <v>100763.1</v>
      </c>
      <c r="I406" s="110">
        <v>4030.52</v>
      </c>
      <c r="J406" s="110"/>
      <c r="K406" s="41"/>
    </row>
    <row r="407" spans="1:11" ht="15" customHeight="1">
      <c r="A407" s="105">
        <v>43532</v>
      </c>
      <c r="B407" s="106" t="s">
        <v>513</v>
      </c>
      <c r="C407" s="106" t="s">
        <v>35</v>
      </c>
      <c r="D407" s="107">
        <v>0.02</v>
      </c>
      <c r="E407" s="108" t="s">
        <v>18</v>
      </c>
      <c r="F407" s="106" t="s">
        <v>514</v>
      </c>
      <c r="G407" s="109">
        <v>21763.62</v>
      </c>
      <c r="H407" s="109">
        <v>0</v>
      </c>
      <c r="I407" s="110">
        <v>0</v>
      </c>
      <c r="J407" s="110"/>
      <c r="K407" s="41"/>
    </row>
    <row r="408" spans="1:11" ht="15" customHeight="1">
      <c r="A408" s="105">
        <v>43532</v>
      </c>
      <c r="B408" s="106" t="s">
        <v>515</v>
      </c>
      <c r="C408" s="106" t="s">
        <v>407</v>
      </c>
      <c r="D408" s="107">
        <v>0.02</v>
      </c>
      <c r="E408" s="108" t="s">
        <v>18</v>
      </c>
      <c r="F408" s="106" t="s">
        <v>516</v>
      </c>
      <c r="G408" s="109">
        <v>44821.23</v>
      </c>
      <c r="H408" s="109">
        <v>0</v>
      </c>
      <c r="I408" s="110">
        <v>0</v>
      </c>
      <c r="J408" s="110"/>
      <c r="K408" s="41"/>
    </row>
    <row r="409" spans="1:11" ht="15" customHeight="1">
      <c r="A409" s="105">
        <v>43534</v>
      </c>
      <c r="B409" s="106" t="s">
        <v>517</v>
      </c>
      <c r="C409" s="106" t="s">
        <v>41</v>
      </c>
      <c r="D409" s="107">
        <v>0.04</v>
      </c>
      <c r="E409" s="108" t="s">
        <v>13</v>
      </c>
      <c r="F409" s="106" t="s">
        <v>462</v>
      </c>
      <c r="G409" s="109">
        <v>25107.17</v>
      </c>
      <c r="H409" s="109">
        <v>25107.17</v>
      </c>
      <c r="I409" s="110">
        <v>1004.29</v>
      </c>
      <c r="J409" s="110"/>
      <c r="K409" s="41"/>
    </row>
    <row r="410" spans="1:11" ht="15" customHeight="1">
      <c r="A410" s="105">
        <v>43535</v>
      </c>
      <c r="B410" s="106" t="s">
        <v>518</v>
      </c>
      <c r="C410" s="106" t="s">
        <v>519</v>
      </c>
      <c r="D410" s="107">
        <v>0.05</v>
      </c>
      <c r="E410" s="108" t="s">
        <v>18</v>
      </c>
      <c r="F410" s="106" t="s">
        <v>446</v>
      </c>
      <c r="G410" s="109">
        <v>1000</v>
      </c>
      <c r="H410" s="109">
        <v>0</v>
      </c>
      <c r="I410" s="110">
        <v>0</v>
      </c>
      <c r="J410" s="110"/>
      <c r="K410" s="41"/>
    </row>
    <row r="411" spans="1:11" ht="15" customHeight="1">
      <c r="A411" s="105">
        <v>43536</v>
      </c>
      <c r="B411" s="106" t="s">
        <v>520</v>
      </c>
      <c r="C411" s="106" t="s">
        <v>45</v>
      </c>
      <c r="D411" s="107">
        <v>0.04</v>
      </c>
      <c r="E411" s="108" t="s">
        <v>18</v>
      </c>
      <c r="F411" s="106" t="s">
        <v>521</v>
      </c>
      <c r="G411" s="109">
        <v>25000</v>
      </c>
      <c r="H411" s="109">
        <v>0</v>
      </c>
      <c r="I411" s="110">
        <v>0</v>
      </c>
      <c r="J411" s="110"/>
      <c r="K411" s="41"/>
    </row>
    <row r="412" spans="1:11" ht="15" customHeight="1">
      <c r="A412" s="105">
        <v>43536</v>
      </c>
      <c r="B412" s="106" t="s">
        <v>522</v>
      </c>
      <c r="C412" s="106" t="s">
        <v>27</v>
      </c>
      <c r="D412" s="107">
        <v>0.03</v>
      </c>
      <c r="E412" s="108" t="s">
        <v>18</v>
      </c>
      <c r="F412" s="106" t="s">
        <v>374</v>
      </c>
      <c r="G412" s="109">
        <v>20000</v>
      </c>
      <c r="H412" s="109">
        <v>0</v>
      </c>
      <c r="I412" s="110">
        <v>0</v>
      </c>
      <c r="J412" s="110"/>
      <c r="K412" s="41"/>
    </row>
    <row r="413" spans="1:11" ht="15" customHeight="1">
      <c r="A413" s="105">
        <v>43537</v>
      </c>
      <c r="B413" s="106" t="s">
        <v>344</v>
      </c>
      <c r="C413" s="106" t="s">
        <v>87</v>
      </c>
      <c r="D413" s="107">
        <v>0.02</v>
      </c>
      <c r="E413" s="108" t="s">
        <v>18</v>
      </c>
      <c r="F413" s="106" t="s">
        <v>88</v>
      </c>
      <c r="G413" s="109">
        <v>500</v>
      </c>
      <c r="H413" s="109">
        <v>0</v>
      </c>
      <c r="I413" s="110">
        <v>0</v>
      </c>
      <c r="J413" s="110"/>
      <c r="K413" s="41"/>
    </row>
    <row r="414" spans="1:11" ht="15" customHeight="1">
      <c r="A414" s="105">
        <v>43537</v>
      </c>
      <c r="B414" s="106" t="s">
        <v>260</v>
      </c>
      <c r="C414" s="106" t="s">
        <v>69</v>
      </c>
      <c r="D414" s="107">
        <v>0.02</v>
      </c>
      <c r="E414" s="108" t="s">
        <v>18</v>
      </c>
      <c r="F414" s="106" t="s">
        <v>70</v>
      </c>
      <c r="G414" s="109">
        <v>18000</v>
      </c>
      <c r="H414" s="109">
        <v>0</v>
      </c>
      <c r="I414" s="110">
        <v>0</v>
      </c>
      <c r="J414" s="110"/>
      <c r="K414" s="41"/>
    </row>
    <row r="415" spans="1:11" ht="15" customHeight="1">
      <c r="A415" s="105">
        <v>43537</v>
      </c>
      <c r="B415" s="106" t="s">
        <v>523</v>
      </c>
      <c r="C415" s="106" t="s">
        <v>41</v>
      </c>
      <c r="D415" s="107">
        <v>0.04</v>
      </c>
      <c r="E415" s="108" t="s">
        <v>13</v>
      </c>
      <c r="F415" s="106" t="s">
        <v>117</v>
      </c>
      <c r="G415" s="109">
        <v>183959.39</v>
      </c>
      <c r="H415" s="109">
        <v>183959.39</v>
      </c>
      <c r="I415" s="110">
        <v>7358.38</v>
      </c>
      <c r="J415" s="110"/>
      <c r="K415" s="41"/>
    </row>
    <row r="416" spans="1:11" ht="15" customHeight="1">
      <c r="A416" s="105">
        <v>43538</v>
      </c>
      <c r="B416" s="106" t="s">
        <v>201</v>
      </c>
      <c r="C416" s="106" t="s">
        <v>32</v>
      </c>
      <c r="D416" s="107">
        <v>0.02</v>
      </c>
      <c r="E416" s="108" t="s">
        <v>13</v>
      </c>
      <c r="F416" s="106" t="s">
        <v>457</v>
      </c>
      <c r="G416" s="109">
        <v>19000</v>
      </c>
      <c r="H416" s="109">
        <v>19000</v>
      </c>
      <c r="I416" s="110">
        <v>380</v>
      </c>
      <c r="J416" s="110"/>
      <c r="K416" s="41"/>
    </row>
    <row r="417" spans="1:11" ht="15" customHeight="1">
      <c r="A417" s="105">
        <v>43538</v>
      </c>
      <c r="B417" s="106" t="s">
        <v>524</v>
      </c>
      <c r="C417" s="106" t="s">
        <v>73</v>
      </c>
      <c r="D417" s="107">
        <v>0.02</v>
      </c>
      <c r="E417" s="108" t="s">
        <v>18</v>
      </c>
      <c r="F417" s="106" t="s">
        <v>74</v>
      </c>
      <c r="G417" s="109">
        <v>640</v>
      </c>
      <c r="H417" s="109">
        <v>0</v>
      </c>
      <c r="I417" s="110">
        <v>0</v>
      </c>
      <c r="J417" s="110"/>
      <c r="K417" s="41"/>
    </row>
    <row r="418" spans="1:11" ht="15" customHeight="1">
      <c r="A418" s="105">
        <v>43538</v>
      </c>
      <c r="B418" s="106" t="s">
        <v>525</v>
      </c>
      <c r="C418" s="106" t="s">
        <v>45</v>
      </c>
      <c r="D418" s="107">
        <v>0.04</v>
      </c>
      <c r="E418" s="108" t="s">
        <v>18</v>
      </c>
      <c r="F418" s="106" t="s">
        <v>360</v>
      </c>
      <c r="G418" s="109">
        <v>11700</v>
      </c>
      <c r="H418" s="109">
        <v>0</v>
      </c>
      <c r="I418" s="110">
        <v>0</v>
      </c>
      <c r="J418" s="110"/>
      <c r="K418" s="41"/>
    </row>
    <row r="419" spans="1:11" ht="15" customHeight="1">
      <c r="A419" s="105">
        <v>43538</v>
      </c>
      <c r="B419" s="106" t="s">
        <v>526</v>
      </c>
      <c r="C419" s="106" t="s">
        <v>41</v>
      </c>
      <c r="D419" s="107">
        <v>0.04</v>
      </c>
      <c r="E419" s="108" t="s">
        <v>13</v>
      </c>
      <c r="F419" s="106" t="s">
        <v>475</v>
      </c>
      <c r="G419" s="109">
        <v>30900.3</v>
      </c>
      <c r="H419" s="109">
        <v>30900.3</v>
      </c>
      <c r="I419" s="110">
        <v>1236.01</v>
      </c>
      <c r="J419" s="110"/>
      <c r="K419" s="41"/>
    </row>
    <row r="420" spans="1:11" ht="15" customHeight="1">
      <c r="A420" s="105">
        <v>43538</v>
      </c>
      <c r="B420" s="106" t="s">
        <v>527</v>
      </c>
      <c r="C420" s="106" t="s">
        <v>24</v>
      </c>
      <c r="D420" s="107">
        <v>0.02</v>
      </c>
      <c r="E420" s="108" t="s">
        <v>13</v>
      </c>
      <c r="F420" s="106" t="s">
        <v>65</v>
      </c>
      <c r="G420" s="109">
        <v>10742</v>
      </c>
      <c r="H420" s="109">
        <v>10742</v>
      </c>
      <c r="I420" s="110">
        <v>214.84</v>
      </c>
      <c r="J420" s="110"/>
      <c r="K420" s="41"/>
    </row>
    <row r="421" spans="1:11" ht="15" customHeight="1">
      <c r="A421" s="105">
        <v>43539</v>
      </c>
      <c r="B421" s="106" t="s">
        <v>161</v>
      </c>
      <c r="C421" s="106" t="s">
        <v>69</v>
      </c>
      <c r="D421" s="107">
        <v>0.02</v>
      </c>
      <c r="E421" s="108" t="s">
        <v>18</v>
      </c>
      <c r="F421" s="106" t="s">
        <v>528</v>
      </c>
      <c r="G421" s="109">
        <v>12500</v>
      </c>
      <c r="H421" s="109">
        <v>0</v>
      </c>
      <c r="I421" s="110">
        <v>0</v>
      </c>
      <c r="J421" s="110"/>
      <c r="K421" s="41"/>
    </row>
    <row r="422" spans="1:11" ht="15" customHeight="1">
      <c r="A422" s="105">
        <v>43539</v>
      </c>
      <c r="B422" s="106" t="s">
        <v>89</v>
      </c>
      <c r="C422" s="106" t="s">
        <v>41</v>
      </c>
      <c r="D422" s="107">
        <v>0.02</v>
      </c>
      <c r="E422" s="108" t="s">
        <v>13</v>
      </c>
      <c r="F422" s="106" t="s">
        <v>529</v>
      </c>
      <c r="G422" s="109">
        <v>5000</v>
      </c>
      <c r="H422" s="109">
        <v>5000</v>
      </c>
      <c r="I422" s="110">
        <v>100</v>
      </c>
      <c r="J422" s="110"/>
      <c r="K422" s="41"/>
    </row>
    <row r="423" spans="1:11" ht="15" customHeight="1">
      <c r="A423" s="105">
        <v>43539</v>
      </c>
      <c r="B423" s="106" t="s">
        <v>275</v>
      </c>
      <c r="C423" s="106" t="s">
        <v>345</v>
      </c>
      <c r="D423" s="107">
        <v>0.03</v>
      </c>
      <c r="E423" s="108" t="s">
        <v>18</v>
      </c>
      <c r="F423" s="106" t="s">
        <v>346</v>
      </c>
      <c r="G423" s="109">
        <v>901</v>
      </c>
      <c r="H423" s="109">
        <v>0</v>
      </c>
      <c r="I423" s="110">
        <v>0</v>
      </c>
      <c r="J423" s="110"/>
      <c r="K423" s="41"/>
    </row>
    <row r="424" spans="1:11" ht="15" customHeight="1">
      <c r="A424" s="105">
        <v>43539</v>
      </c>
      <c r="B424" s="106" t="s">
        <v>530</v>
      </c>
      <c r="C424" s="106" t="s">
        <v>35</v>
      </c>
      <c r="D424" s="107">
        <v>0.02</v>
      </c>
      <c r="E424" s="108" t="s">
        <v>18</v>
      </c>
      <c r="F424" s="106" t="s">
        <v>36</v>
      </c>
      <c r="G424" s="109">
        <v>21000</v>
      </c>
      <c r="H424" s="109">
        <v>0</v>
      </c>
      <c r="I424" s="110">
        <v>0</v>
      </c>
      <c r="J424" s="110"/>
      <c r="K424" s="41"/>
    </row>
    <row r="425" spans="1:11" ht="15" customHeight="1">
      <c r="A425" s="105">
        <v>43539</v>
      </c>
      <c r="B425" s="106" t="s">
        <v>95</v>
      </c>
      <c r="C425" s="106" t="s">
        <v>107</v>
      </c>
      <c r="D425" s="107">
        <v>0.02</v>
      </c>
      <c r="E425" s="108" t="s">
        <v>13</v>
      </c>
      <c r="F425" s="106" t="s">
        <v>531</v>
      </c>
      <c r="G425" s="109">
        <v>40625.300000000003</v>
      </c>
      <c r="H425" s="109">
        <v>40625.300000000003</v>
      </c>
      <c r="I425" s="110">
        <v>812.51</v>
      </c>
      <c r="J425" s="110"/>
      <c r="K425" s="41"/>
    </row>
    <row r="426" spans="1:11" ht="15" customHeight="1">
      <c r="A426" s="118">
        <v>43539</v>
      </c>
      <c r="B426" s="119" t="s">
        <v>532</v>
      </c>
      <c r="C426" s="119" t="s">
        <v>533</v>
      </c>
      <c r="D426" s="120">
        <v>0.02</v>
      </c>
      <c r="E426" s="121" t="s">
        <v>384</v>
      </c>
      <c r="F426" s="119" t="s">
        <v>534</v>
      </c>
      <c r="G426" s="122">
        <v>0</v>
      </c>
      <c r="H426" s="122">
        <v>0</v>
      </c>
      <c r="I426" s="123">
        <v>0</v>
      </c>
      <c r="J426" s="123"/>
      <c r="K426" s="41"/>
    </row>
    <row r="427" spans="1:11" ht="15" customHeight="1">
      <c r="A427" s="105">
        <v>43539</v>
      </c>
      <c r="B427" s="106" t="s">
        <v>535</v>
      </c>
      <c r="C427" s="106" t="s">
        <v>41</v>
      </c>
      <c r="D427" s="107">
        <v>0.04</v>
      </c>
      <c r="E427" s="108" t="s">
        <v>13</v>
      </c>
      <c r="F427" s="106" t="s">
        <v>79</v>
      </c>
      <c r="G427" s="109">
        <v>21461.119999999999</v>
      </c>
      <c r="H427" s="109">
        <v>21461.119999999999</v>
      </c>
      <c r="I427" s="110">
        <v>858.44</v>
      </c>
      <c r="J427" s="110"/>
      <c r="K427" s="41"/>
    </row>
    <row r="428" spans="1:11" ht="15" customHeight="1">
      <c r="A428" s="105">
        <v>43539</v>
      </c>
      <c r="B428" s="106" t="s">
        <v>536</v>
      </c>
      <c r="C428" s="106" t="s">
        <v>533</v>
      </c>
      <c r="D428" s="107">
        <v>0.02</v>
      </c>
      <c r="E428" s="117" t="s">
        <v>18</v>
      </c>
      <c r="F428" s="106" t="s">
        <v>534</v>
      </c>
      <c r="G428" s="109">
        <v>969</v>
      </c>
      <c r="H428" s="109">
        <v>969</v>
      </c>
      <c r="I428" s="110">
        <v>0</v>
      </c>
      <c r="J428" s="110"/>
      <c r="K428" s="41"/>
    </row>
    <row r="429" spans="1:11" ht="15" customHeight="1">
      <c r="A429" s="105">
        <v>43539</v>
      </c>
      <c r="B429" s="106" t="s">
        <v>537</v>
      </c>
      <c r="C429" s="106" t="s">
        <v>533</v>
      </c>
      <c r="D429" s="107">
        <v>0.02</v>
      </c>
      <c r="E429" s="108" t="s">
        <v>18</v>
      </c>
      <c r="F429" s="106" t="s">
        <v>534</v>
      </c>
      <c r="G429" s="109">
        <v>969</v>
      </c>
      <c r="H429" s="109">
        <v>0</v>
      </c>
      <c r="I429" s="110">
        <v>0</v>
      </c>
      <c r="J429" s="110"/>
      <c r="K429" s="41"/>
    </row>
    <row r="430" spans="1:11" ht="15" customHeight="1">
      <c r="A430" s="105">
        <v>43539</v>
      </c>
      <c r="B430" s="106" t="s">
        <v>538</v>
      </c>
      <c r="C430" s="106" t="s">
        <v>27</v>
      </c>
      <c r="D430" s="107">
        <v>0.03</v>
      </c>
      <c r="E430" s="108" t="s">
        <v>18</v>
      </c>
      <c r="F430" s="106" t="s">
        <v>185</v>
      </c>
      <c r="G430" s="109">
        <v>2350</v>
      </c>
      <c r="H430" s="109">
        <v>0</v>
      </c>
      <c r="I430" s="110">
        <v>0</v>
      </c>
      <c r="J430" s="110"/>
      <c r="K430" s="41"/>
    </row>
    <row r="431" spans="1:11" ht="15" customHeight="1">
      <c r="A431" s="105">
        <v>43539</v>
      </c>
      <c r="B431" s="106" t="s">
        <v>539</v>
      </c>
      <c r="C431" s="106" t="s">
        <v>45</v>
      </c>
      <c r="D431" s="107">
        <v>0.04</v>
      </c>
      <c r="E431" s="108" t="s">
        <v>18</v>
      </c>
      <c r="F431" s="106" t="s">
        <v>46</v>
      </c>
      <c r="G431" s="109">
        <v>20000</v>
      </c>
      <c r="H431" s="109">
        <v>0</v>
      </c>
      <c r="I431" s="110">
        <v>0</v>
      </c>
      <c r="J431" s="110"/>
      <c r="K431" s="41"/>
    </row>
    <row r="432" spans="1:11" ht="15" customHeight="1">
      <c r="A432" s="105">
        <v>43539</v>
      </c>
      <c r="B432" s="106" t="s">
        <v>540</v>
      </c>
      <c r="C432" s="106" t="s">
        <v>45</v>
      </c>
      <c r="D432" s="107">
        <v>0.04</v>
      </c>
      <c r="E432" s="108" t="s">
        <v>18</v>
      </c>
      <c r="F432" s="106" t="s">
        <v>46</v>
      </c>
      <c r="G432" s="109">
        <v>20000</v>
      </c>
      <c r="H432" s="109">
        <v>0</v>
      </c>
      <c r="I432" s="110">
        <v>0</v>
      </c>
      <c r="J432" s="110"/>
      <c r="K432" s="41"/>
    </row>
    <row r="433" spans="1:11" ht="15" customHeight="1">
      <c r="A433" s="105">
        <v>43539</v>
      </c>
      <c r="B433" s="106" t="s">
        <v>541</v>
      </c>
      <c r="C433" s="106" t="s">
        <v>45</v>
      </c>
      <c r="D433" s="107">
        <v>0.04</v>
      </c>
      <c r="E433" s="108" t="s">
        <v>18</v>
      </c>
      <c r="F433" s="106" t="s">
        <v>46</v>
      </c>
      <c r="G433" s="109">
        <v>27500</v>
      </c>
      <c r="H433" s="109">
        <v>0</v>
      </c>
      <c r="I433" s="110">
        <v>0</v>
      </c>
      <c r="J433" s="110"/>
      <c r="K433" s="41"/>
    </row>
    <row r="434" spans="1:11" ht="15" customHeight="1">
      <c r="A434" s="105">
        <v>43539</v>
      </c>
      <c r="B434" s="106" t="s">
        <v>542</v>
      </c>
      <c r="C434" s="106" t="s">
        <v>27</v>
      </c>
      <c r="D434" s="107">
        <v>0.03</v>
      </c>
      <c r="E434" s="108" t="s">
        <v>18</v>
      </c>
      <c r="F434" s="106" t="s">
        <v>100</v>
      </c>
      <c r="G434" s="109">
        <v>2340</v>
      </c>
      <c r="H434" s="109">
        <v>0</v>
      </c>
      <c r="I434" s="110">
        <v>0</v>
      </c>
      <c r="J434" s="110"/>
      <c r="K434" s="41"/>
    </row>
    <row r="435" spans="1:11" ht="15" customHeight="1">
      <c r="A435" s="105">
        <v>43539</v>
      </c>
      <c r="B435" s="106" t="s">
        <v>543</v>
      </c>
      <c r="C435" s="106" t="s">
        <v>24</v>
      </c>
      <c r="D435" s="107">
        <v>0.02</v>
      </c>
      <c r="E435" s="108" t="s">
        <v>13</v>
      </c>
      <c r="F435" s="106" t="s">
        <v>85</v>
      </c>
      <c r="G435" s="109">
        <v>3387.91</v>
      </c>
      <c r="H435" s="109">
        <v>3387.91</v>
      </c>
      <c r="I435" s="110">
        <v>67.760000000000005</v>
      </c>
      <c r="J435" s="110"/>
      <c r="K435" s="41"/>
    </row>
    <row r="436" spans="1:11" ht="15" customHeight="1">
      <c r="A436" s="105">
        <v>43539</v>
      </c>
      <c r="B436" s="106" t="s">
        <v>544</v>
      </c>
      <c r="C436" s="106" t="s">
        <v>21</v>
      </c>
      <c r="D436" s="107">
        <v>0.02</v>
      </c>
      <c r="E436" s="108" t="s">
        <v>18</v>
      </c>
      <c r="F436" s="106" t="s">
        <v>49</v>
      </c>
      <c r="G436" s="109">
        <v>553.69000000000005</v>
      </c>
      <c r="H436" s="109">
        <v>0</v>
      </c>
      <c r="I436" s="110">
        <v>0</v>
      </c>
      <c r="J436" s="110"/>
      <c r="K436" s="41"/>
    </row>
    <row r="437" spans="1:11" ht="15" customHeight="1">
      <c r="A437" s="105">
        <v>43542</v>
      </c>
      <c r="B437" s="106" t="s">
        <v>545</v>
      </c>
      <c r="C437" s="106" t="s">
        <v>41</v>
      </c>
      <c r="D437" s="107">
        <v>0.04</v>
      </c>
      <c r="E437" s="108" t="s">
        <v>13</v>
      </c>
      <c r="F437" s="106" t="s">
        <v>376</v>
      </c>
      <c r="G437" s="109">
        <v>3708</v>
      </c>
      <c r="H437" s="109">
        <v>3708</v>
      </c>
      <c r="I437" s="110">
        <v>148.32</v>
      </c>
      <c r="J437" s="110"/>
      <c r="K437" s="41"/>
    </row>
    <row r="438" spans="1:11" ht="15" customHeight="1">
      <c r="A438" s="105">
        <v>43545</v>
      </c>
      <c r="B438" s="106" t="s">
        <v>546</v>
      </c>
      <c r="C438" s="106" t="s">
        <v>41</v>
      </c>
      <c r="D438" s="107">
        <v>0.04</v>
      </c>
      <c r="E438" s="108" t="s">
        <v>436</v>
      </c>
      <c r="F438" s="106" t="s">
        <v>547</v>
      </c>
      <c r="G438" s="109">
        <v>1736</v>
      </c>
      <c r="H438" s="109">
        <v>549.17999999999995</v>
      </c>
      <c r="I438" s="110">
        <v>21.97</v>
      </c>
      <c r="J438" s="110"/>
      <c r="K438" s="41"/>
    </row>
    <row r="439" spans="1:11" ht="15" customHeight="1">
      <c r="A439" s="105">
        <v>43546</v>
      </c>
      <c r="B439" s="106" t="s">
        <v>89</v>
      </c>
      <c r="C439" s="106" t="s">
        <v>482</v>
      </c>
      <c r="D439" s="107">
        <v>0.02</v>
      </c>
      <c r="E439" s="108" t="s">
        <v>18</v>
      </c>
      <c r="F439" s="106" t="s">
        <v>483</v>
      </c>
      <c r="G439" s="109">
        <v>40000</v>
      </c>
      <c r="H439" s="109">
        <v>0</v>
      </c>
      <c r="I439" s="110">
        <v>0</v>
      </c>
      <c r="J439" s="110"/>
      <c r="K439" s="41"/>
    </row>
    <row r="440" spans="1:11" ht="15" customHeight="1">
      <c r="A440" s="105">
        <v>43546</v>
      </c>
      <c r="B440" s="106" t="s">
        <v>548</v>
      </c>
      <c r="C440" s="106" t="s">
        <v>136</v>
      </c>
      <c r="D440" s="107">
        <v>4.2000000000000003E-2</v>
      </c>
      <c r="E440" s="108" t="s">
        <v>13</v>
      </c>
      <c r="F440" s="106" t="s">
        <v>130</v>
      </c>
      <c r="G440" s="109">
        <v>4408.34</v>
      </c>
      <c r="H440" s="109">
        <v>4408.34</v>
      </c>
      <c r="I440" s="110">
        <v>185.15</v>
      </c>
      <c r="J440" s="110"/>
      <c r="K440" s="41"/>
    </row>
    <row r="441" spans="1:11" ht="15" customHeight="1">
      <c r="A441" s="105">
        <v>43549</v>
      </c>
      <c r="B441" s="106" t="s">
        <v>549</v>
      </c>
      <c r="C441" s="106" t="s">
        <v>41</v>
      </c>
      <c r="D441" s="107">
        <v>0.04</v>
      </c>
      <c r="E441" s="108" t="s">
        <v>13</v>
      </c>
      <c r="F441" s="106" t="s">
        <v>42</v>
      </c>
      <c r="G441" s="109">
        <v>65630</v>
      </c>
      <c r="H441" s="109">
        <v>65630</v>
      </c>
      <c r="I441" s="110">
        <v>2625.2</v>
      </c>
      <c r="J441" s="110"/>
      <c r="K441" s="41"/>
    </row>
    <row r="442" spans="1:11" ht="15" customHeight="1">
      <c r="A442" s="105">
        <v>43549</v>
      </c>
      <c r="B442" s="106" t="s">
        <v>204</v>
      </c>
      <c r="C442" s="106" t="s">
        <v>41</v>
      </c>
      <c r="D442" s="107">
        <v>2.7900000000000001E-2</v>
      </c>
      <c r="E442" s="108" t="s">
        <v>13</v>
      </c>
      <c r="F442" s="106" t="s">
        <v>491</v>
      </c>
      <c r="G442" s="109">
        <v>35000</v>
      </c>
      <c r="H442" s="109">
        <v>35000</v>
      </c>
      <c r="I442" s="110">
        <v>976.5</v>
      </c>
      <c r="J442" s="110"/>
      <c r="K442" s="41"/>
    </row>
    <row r="443" spans="1:11" ht="15" customHeight="1">
      <c r="A443" s="105">
        <v>43549</v>
      </c>
      <c r="B443" s="106" t="s">
        <v>550</v>
      </c>
      <c r="C443" s="106" t="s">
        <v>136</v>
      </c>
      <c r="D443" s="107">
        <v>4.2000000000000003E-2</v>
      </c>
      <c r="E443" s="108" t="s">
        <v>13</v>
      </c>
      <c r="F443" s="106" t="s">
        <v>130</v>
      </c>
      <c r="G443" s="109">
        <v>2705.6</v>
      </c>
      <c r="H443" s="109">
        <v>2705.6</v>
      </c>
      <c r="I443" s="110">
        <v>113.64</v>
      </c>
      <c r="J443" s="110"/>
      <c r="K443" s="41"/>
    </row>
    <row r="444" spans="1:11" ht="15" customHeight="1">
      <c r="A444" s="105">
        <v>43549</v>
      </c>
      <c r="B444" s="106" t="s">
        <v>551</v>
      </c>
      <c r="C444" s="106" t="s">
        <v>136</v>
      </c>
      <c r="D444" s="107">
        <v>4.2000000000000003E-2</v>
      </c>
      <c r="E444" s="108" t="s">
        <v>13</v>
      </c>
      <c r="F444" s="106" t="s">
        <v>130</v>
      </c>
      <c r="G444" s="109">
        <v>1995</v>
      </c>
      <c r="H444" s="109">
        <v>1995</v>
      </c>
      <c r="I444" s="110">
        <v>83.79</v>
      </c>
      <c r="J444" s="110"/>
      <c r="K444" s="41"/>
    </row>
    <row r="445" spans="1:11" ht="15" customHeight="1">
      <c r="A445" s="105">
        <v>43550</v>
      </c>
      <c r="B445" s="106" t="s">
        <v>552</v>
      </c>
      <c r="C445" s="106" t="s">
        <v>41</v>
      </c>
      <c r="D445" s="107">
        <v>0.04</v>
      </c>
      <c r="E445" s="108" t="s">
        <v>436</v>
      </c>
      <c r="F445" s="106" t="s">
        <v>547</v>
      </c>
      <c r="G445" s="109">
        <v>3472</v>
      </c>
      <c r="H445" s="109">
        <v>1176.74</v>
      </c>
      <c r="I445" s="110">
        <v>47.07</v>
      </c>
      <c r="J445" s="110"/>
      <c r="K445" s="41"/>
    </row>
    <row r="446" spans="1:11" ht="15" customHeight="1">
      <c r="A446" s="105">
        <v>43550</v>
      </c>
      <c r="B446" s="106" t="s">
        <v>553</v>
      </c>
      <c r="C446" s="106" t="s">
        <v>41</v>
      </c>
      <c r="D446" s="107">
        <v>0.04</v>
      </c>
      <c r="E446" s="108" t="s">
        <v>436</v>
      </c>
      <c r="F446" s="106" t="s">
        <v>547</v>
      </c>
      <c r="G446" s="109">
        <v>1736</v>
      </c>
      <c r="H446" s="109">
        <v>549.17999999999995</v>
      </c>
      <c r="I446" s="110">
        <v>21.97</v>
      </c>
      <c r="J446" s="110"/>
      <c r="K446" s="41"/>
    </row>
    <row r="447" spans="1:11" ht="15" customHeight="1">
      <c r="A447" s="105">
        <v>43553</v>
      </c>
      <c r="B447" s="106" t="s">
        <v>554</v>
      </c>
      <c r="C447" s="106" t="s">
        <v>41</v>
      </c>
      <c r="D447" s="107">
        <v>0.04</v>
      </c>
      <c r="E447" s="108" t="s">
        <v>13</v>
      </c>
      <c r="F447" s="106" t="s">
        <v>52</v>
      </c>
      <c r="G447" s="111">
        <v>45000</v>
      </c>
      <c r="H447" s="111">
        <v>45000</v>
      </c>
      <c r="I447" s="112">
        <v>1800</v>
      </c>
      <c r="J447" s="112"/>
      <c r="K447" s="41"/>
    </row>
    <row r="448" spans="1:11" ht="15" customHeight="1">
      <c r="A448" s="105">
        <v>43556</v>
      </c>
      <c r="B448" s="106" t="s">
        <v>555</v>
      </c>
      <c r="C448" s="106" t="s">
        <v>17</v>
      </c>
      <c r="D448" s="107">
        <v>0.05</v>
      </c>
      <c r="E448" s="117" t="s">
        <v>18</v>
      </c>
      <c r="F448" s="106" t="s">
        <v>385</v>
      </c>
      <c r="G448" s="109">
        <v>1500</v>
      </c>
      <c r="H448" s="109">
        <v>1500</v>
      </c>
      <c r="I448" s="110">
        <v>0</v>
      </c>
      <c r="J448" s="110"/>
      <c r="K448" s="41"/>
    </row>
    <row r="449" spans="1:11" ht="15" customHeight="1">
      <c r="A449" s="105">
        <v>43556</v>
      </c>
      <c r="B449" s="106" t="s">
        <v>369</v>
      </c>
      <c r="C449" s="106" t="s">
        <v>41</v>
      </c>
      <c r="D449" s="107">
        <v>0.04</v>
      </c>
      <c r="E449" s="108" t="s">
        <v>13</v>
      </c>
      <c r="F449" s="106" t="s">
        <v>459</v>
      </c>
      <c r="G449" s="109">
        <v>56299.67</v>
      </c>
      <c r="H449" s="109">
        <v>56299.67</v>
      </c>
      <c r="I449" s="110">
        <v>2251.9899999999998</v>
      </c>
      <c r="J449" s="110"/>
      <c r="K449" s="41"/>
    </row>
    <row r="450" spans="1:11" ht="15" customHeight="1">
      <c r="A450" s="118">
        <v>43556</v>
      </c>
      <c r="B450" s="119" t="s">
        <v>556</v>
      </c>
      <c r="C450" s="119" t="s">
        <v>41</v>
      </c>
      <c r="D450" s="120">
        <v>0.04</v>
      </c>
      <c r="E450" s="121" t="s">
        <v>436</v>
      </c>
      <c r="F450" s="119" t="s">
        <v>547</v>
      </c>
      <c r="G450" s="122">
        <v>0</v>
      </c>
      <c r="H450" s="122">
        <v>0</v>
      </c>
      <c r="I450" s="123">
        <v>0</v>
      </c>
      <c r="J450" s="123"/>
      <c r="K450" s="41"/>
    </row>
    <row r="451" spans="1:11" ht="15" customHeight="1">
      <c r="A451" s="105">
        <v>43556</v>
      </c>
      <c r="B451" s="106" t="s">
        <v>557</v>
      </c>
      <c r="C451" s="106" t="s">
        <v>41</v>
      </c>
      <c r="D451" s="107">
        <v>0.04</v>
      </c>
      <c r="E451" s="108" t="s">
        <v>436</v>
      </c>
      <c r="F451" s="106" t="s">
        <v>547</v>
      </c>
      <c r="G451" s="109">
        <v>6944</v>
      </c>
      <c r="H451" s="109">
        <v>2353.48</v>
      </c>
      <c r="I451" s="110">
        <v>94.14</v>
      </c>
      <c r="J451" s="110"/>
      <c r="K451" s="41"/>
    </row>
    <row r="452" spans="1:11" ht="15" customHeight="1">
      <c r="A452" s="105">
        <v>43556</v>
      </c>
      <c r="B452" s="106" t="s">
        <v>558</v>
      </c>
      <c r="C452" s="106" t="s">
        <v>24</v>
      </c>
      <c r="D452" s="107">
        <v>0.02</v>
      </c>
      <c r="E452" s="108" t="s">
        <v>13</v>
      </c>
      <c r="F452" s="106" t="s">
        <v>65</v>
      </c>
      <c r="G452" s="109">
        <v>14475.56</v>
      </c>
      <c r="H452" s="109">
        <v>14475.56</v>
      </c>
      <c r="I452" s="110">
        <v>289.51</v>
      </c>
      <c r="J452" s="110"/>
      <c r="K452" s="41"/>
    </row>
    <row r="453" spans="1:11" ht="15" customHeight="1">
      <c r="A453" s="105">
        <v>43557</v>
      </c>
      <c r="B453" s="106" t="s">
        <v>559</v>
      </c>
      <c r="C453" s="106" t="s">
        <v>21</v>
      </c>
      <c r="D453" s="107">
        <v>0.02</v>
      </c>
      <c r="E453" s="108" t="s">
        <v>18</v>
      </c>
      <c r="F453" s="106" t="s">
        <v>560</v>
      </c>
      <c r="G453" s="109">
        <v>1260</v>
      </c>
      <c r="H453" s="109">
        <v>0</v>
      </c>
      <c r="I453" s="110">
        <v>0</v>
      </c>
      <c r="J453" s="110"/>
      <c r="K453" s="41"/>
    </row>
    <row r="454" spans="1:11" ht="15" customHeight="1">
      <c r="A454" s="105">
        <v>43557</v>
      </c>
      <c r="B454" s="106" t="s">
        <v>561</v>
      </c>
      <c r="C454" s="106" t="s">
        <v>27</v>
      </c>
      <c r="D454" s="107">
        <v>0.03</v>
      </c>
      <c r="E454" s="108" t="s">
        <v>18</v>
      </c>
      <c r="F454" s="106" t="s">
        <v>28</v>
      </c>
      <c r="G454" s="109">
        <v>229</v>
      </c>
      <c r="H454" s="109">
        <v>0</v>
      </c>
      <c r="I454" s="110">
        <v>0</v>
      </c>
      <c r="J454" s="110"/>
      <c r="K454" s="41"/>
    </row>
    <row r="455" spans="1:11" ht="15" customHeight="1">
      <c r="A455" s="105">
        <v>43557</v>
      </c>
      <c r="B455" s="106" t="s">
        <v>562</v>
      </c>
      <c r="C455" s="106" t="s">
        <v>27</v>
      </c>
      <c r="D455" s="107">
        <v>0.03</v>
      </c>
      <c r="E455" s="108" t="s">
        <v>18</v>
      </c>
      <c r="F455" s="106" t="s">
        <v>28</v>
      </c>
      <c r="G455" s="109">
        <v>146</v>
      </c>
      <c r="H455" s="109">
        <v>0</v>
      </c>
      <c r="I455" s="110">
        <v>0</v>
      </c>
      <c r="J455" s="110"/>
      <c r="K455" s="41"/>
    </row>
    <row r="456" spans="1:11" ht="15" customHeight="1">
      <c r="A456" s="105">
        <v>43557</v>
      </c>
      <c r="B456" s="106" t="s">
        <v>563</v>
      </c>
      <c r="C456" s="106" t="s">
        <v>21</v>
      </c>
      <c r="D456" s="107">
        <v>0.02</v>
      </c>
      <c r="E456" s="108" t="s">
        <v>18</v>
      </c>
      <c r="F456" s="106" t="s">
        <v>564</v>
      </c>
      <c r="G456" s="109">
        <v>1100</v>
      </c>
      <c r="H456" s="109">
        <v>0</v>
      </c>
      <c r="I456" s="110">
        <v>0</v>
      </c>
      <c r="J456" s="110"/>
      <c r="K456" s="41"/>
    </row>
    <row r="457" spans="1:11" ht="15" customHeight="1">
      <c r="A457" s="105">
        <v>43557</v>
      </c>
      <c r="B457" s="106" t="s">
        <v>563</v>
      </c>
      <c r="C457" s="106" t="s">
        <v>21</v>
      </c>
      <c r="D457" s="107">
        <v>0.02</v>
      </c>
      <c r="E457" s="108" t="s">
        <v>18</v>
      </c>
      <c r="F457" s="106" t="s">
        <v>564</v>
      </c>
      <c r="G457" s="109">
        <v>1100</v>
      </c>
      <c r="H457" s="109">
        <v>0</v>
      </c>
      <c r="I457" s="110">
        <v>0</v>
      </c>
      <c r="J457" s="110"/>
      <c r="K457" s="41"/>
    </row>
    <row r="458" spans="1:11" ht="15" customHeight="1">
      <c r="A458" s="105">
        <v>43558</v>
      </c>
      <c r="B458" s="106" t="s">
        <v>565</v>
      </c>
      <c r="C458" s="106" t="s">
        <v>27</v>
      </c>
      <c r="D458" s="107">
        <v>0.03</v>
      </c>
      <c r="E458" s="108" t="s">
        <v>18</v>
      </c>
      <c r="F458" s="106" t="s">
        <v>566</v>
      </c>
      <c r="G458" s="109">
        <v>150</v>
      </c>
      <c r="H458" s="109">
        <v>0</v>
      </c>
      <c r="I458" s="110">
        <v>0</v>
      </c>
      <c r="J458" s="110"/>
      <c r="K458" s="41"/>
    </row>
    <row r="459" spans="1:11" ht="15" customHeight="1">
      <c r="A459" s="105">
        <v>43558</v>
      </c>
      <c r="B459" s="106" t="s">
        <v>565</v>
      </c>
      <c r="C459" s="106" t="s">
        <v>27</v>
      </c>
      <c r="D459" s="107">
        <v>0.03</v>
      </c>
      <c r="E459" s="108" t="s">
        <v>18</v>
      </c>
      <c r="F459" s="106" t="s">
        <v>566</v>
      </c>
      <c r="G459" s="109">
        <v>150</v>
      </c>
      <c r="H459" s="109">
        <v>0</v>
      </c>
      <c r="I459" s="110">
        <v>0</v>
      </c>
      <c r="J459" s="110"/>
      <c r="K459" s="41"/>
    </row>
    <row r="460" spans="1:11" ht="15" customHeight="1">
      <c r="A460" s="105">
        <v>43558</v>
      </c>
      <c r="B460" s="106" t="s">
        <v>567</v>
      </c>
      <c r="C460" s="106" t="s">
        <v>27</v>
      </c>
      <c r="D460" s="107">
        <v>0.03</v>
      </c>
      <c r="E460" s="108" t="s">
        <v>18</v>
      </c>
      <c r="F460" s="106" t="s">
        <v>100</v>
      </c>
      <c r="G460" s="109">
        <v>2210</v>
      </c>
      <c r="H460" s="109">
        <v>0</v>
      </c>
      <c r="I460" s="110">
        <v>0</v>
      </c>
      <c r="J460" s="110"/>
      <c r="K460" s="41"/>
    </row>
    <row r="461" spans="1:11" ht="15" customHeight="1">
      <c r="A461" s="105">
        <v>43560</v>
      </c>
      <c r="B461" s="106" t="s">
        <v>568</v>
      </c>
      <c r="C461" s="106" t="s">
        <v>424</v>
      </c>
      <c r="D461" s="107">
        <v>0.02</v>
      </c>
      <c r="E461" s="117" t="s">
        <v>18</v>
      </c>
      <c r="F461" s="106" t="s">
        <v>569</v>
      </c>
      <c r="G461" s="109">
        <v>2800</v>
      </c>
      <c r="H461" s="109">
        <v>2800</v>
      </c>
      <c r="I461" s="110">
        <v>0</v>
      </c>
      <c r="J461" s="110"/>
      <c r="K461" s="41"/>
    </row>
    <row r="462" spans="1:11" ht="15" customHeight="1">
      <c r="A462" s="105">
        <v>43560</v>
      </c>
      <c r="B462" s="106" t="s">
        <v>66</v>
      </c>
      <c r="C462" s="106" t="s">
        <v>32</v>
      </c>
      <c r="D462" s="107">
        <v>0.02</v>
      </c>
      <c r="E462" s="108" t="s">
        <v>13</v>
      </c>
      <c r="F462" s="106" t="s">
        <v>457</v>
      </c>
      <c r="G462" s="109">
        <v>19000</v>
      </c>
      <c r="H462" s="109">
        <v>19000</v>
      </c>
      <c r="I462" s="110">
        <v>380</v>
      </c>
      <c r="J462" s="110"/>
      <c r="K462" s="41"/>
    </row>
    <row r="463" spans="1:11" ht="15" customHeight="1">
      <c r="A463" s="105">
        <v>43560</v>
      </c>
      <c r="B463" s="106" t="s">
        <v>570</v>
      </c>
      <c r="C463" s="106" t="s">
        <v>41</v>
      </c>
      <c r="D463" s="107">
        <v>0.02</v>
      </c>
      <c r="E463" s="108" t="s">
        <v>13</v>
      </c>
      <c r="F463" s="106" t="s">
        <v>273</v>
      </c>
      <c r="G463" s="109">
        <v>7500</v>
      </c>
      <c r="H463" s="109">
        <v>7500</v>
      </c>
      <c r="I463" s="110">
        <v>150</v>
      </c>
      <c r="J463" s="110"/>
      <c r="K463" s="41"/>
    </row>
    <row r="464" spans="1:11" ht="15" customHeight="1">
      <c r="A464" s="105">
        <v>43560</v>
      </c>
      <c r="B464" s="106" t="s">
        <v>571</v>
      </c>
      <c r="C464" s="106" t="s">
        <v>24</v>
      </c>
      <c r="D464" s="107">
        <v>0.02</v>
      </c>
      <c r="E464" s="108" t="s">
        <v>13</v>
      </c>
      <c r="F464" s="106" t="s">
        <v>417</v>
      </c>
      <c r="G464" s="109">
        <v>1800</v>
      </c>
      <c r="H464" s="109">
        <v>1800</v>
      </c>
      <c r="I464" s="110">
        <v>36</v>
      </c>
      <c r="J464" s="110"/>
      <c r="K464" s="41"/>
    </row>
    <row r="465" spans="1:11" ht="15" customHeight="1">
      <c r="A465" s="105">
        <v>43563</v>
      </c>
      <c r="B465" s="106" t="s">
        <v>572</v>
      </c>
      <c r="C465" s="106" t="s">
        <v>12</v>
      </c>
      <c r="D465" s="107">
        <v>0.05</v>
      </c>
      <c r="E465" s="108" t="s">
        <v>13</v>
      </c>
      <c r="F465" s="106" t="s">
        <v>14</v>
      </c>
      <c r="G465" s="109">
        <v>805.02</v>
      </c>
      <c r="H465" s="109">
        <v>805.02</v>
      </c>
      <c r="I465" s="110">
        <v>40.25</v>
      </c>
      <c r="J465" s="110"/>
      <c r="K465" s="41"/>
    </row>
    <row r="466" spans="1:11" ht="15" customHeight="1">
      <c r="A466" s="105">
        <v>43564</v>
      </c>
      <c r="B466" s="106" t="s">
        <v>573</v>
      </c>
      <c r="C466" s="106" t="s">
        <v>56</v>
      </c>
      <c r="D466" s="107">
        <v>0.02</v>
      </c>
      <c r="E466" s="108" t="s">
        <v>18</v>
      </c>
      <c r="F466" s="106" t="s">
        <v>96</v>
      </c>
      <c r="G466" s="109">
        <v>15775</v>
      </c>
      <c r="H466" s="109">
        <v>0</v>
      </c>
      <c r="I466" s="110">
        <v>0</v>
      </c>
      <c r="J466" s="110"/>
      <c r="K466" s="41"/>
    </row>
    <row r="467" spans="1:11" ht="15" customHeight="1">
      <c r="A467" s="105">
        <v>43557</v>
      </c>
      <c r="B467" s="106" t="s">
        <v>574</v>
      </c>
      <c r="C467" s="106" t="s">
        <v>45</v>
      </c>
      <c r="D467" s="107">
        <v>0.04</v>
      </c>
      <c r="E467" s="108" t="s">
        <v>18</v>
      </c>
      <c r="F467" s="106" t="s">
        <v>133</v>
      </c>
      <c r="G467" s="109">
        <v>20000</v>
      </c>
      <c r="H467" s="109">
        <v>0</v>
      </c>
      <c r="I467" s="110">
        <v>0</v>
      </c>
      <c r="J467" s="110"/>
      <c r="K467" s="41"/>
    </row>
    <row r="468" spans="1:11" ht="15" customHeight="1">
      <c r="A468" s="105">
        <v>43564</v>
      </c>
      <c r="B468" s="106" t="s">
        <v>575</v>
      </c>
      <c r="C468" s="106" t="s">
        <v>82</v>
      </c>
      <c r="D468" s="107">
        <v>0.02</v>
      </c>
      <c r="E468" s="108" t="s">
        <v>13</v>
      </c>
      <c r="F468" s="106" t="s">
        <v>83</v>
      </c>
      <c r="G468" s="109">
        <v>1149.43</v>
      </c>
      <c r="H468" s="109">
        <v>1149.43</v>
      </c>
      <c r="I468" s="110">
        <v>22.99</v>
      </c>
      <c r="J468" s="110"/>
      <c r="K468" s="41"/>
    </row>
    <row r="469" spans="1:11" ht="15" customHeight="1">
      <c r="A469" s="105">
        <v>43564</v>
      </c>
      <c r="B469" s="106" t="s">
        <v>576</v>
      </c>
      <c r="C469" s="106" t="s">
        <v>21</v>
      </c>
      <c r="D469" s="107">
        <v>0.02</v>
      </c>
      <c r="E469" s="108" t="s">
        <v>18</v>
      </c>
      <c r="F469" s="106" t="s">
        <v>577</v>
      </c>
      <c r="G469" s="109">
        <v>39680.67</v>
      </c>
      <c r="H469" s="109">
        <v>0</v>
      </c>
      <c r="I469" s="110">
        <v>0</v>
      </c>
      <c r="J469" s="110"/>
      <c r="K469" s="41"/>
    </row>
    <row r="470" spans="1:11" ht="15" customHeight="1">
      <c r="A470" s="105">
        <v>43564</v>
      </c>
      <c r="B470" s="106" t="s">
        <v>578</v>
      </c>
      <c r="C470" s="106" t="s">
        <v>41</v>
      </c>
      <c r="D470" s="107">
        <v>3.7199999999999997E-2</v>
      </c>
      <c r="E470" s="108" t="s">
        <v>13</v>
      </c>
      <c r="F470" s="106" t="s">
        <v>508</v>
      </c>
      <c r="G470" s="109">
        <v>45000</v>
      </c>
      <c r="H470" s="109">
        <v>45000</v>
      </c>
      <c r="I470" s="110">
        <v>1674</v>
      </c>
      <c r="J470" s="110"/>
      <c r="K470" s="41"/>
    </row>
    <row r="471" spans="1:11" ht="15" customHeight="1">
      <c r="A471" s="105">
        <v>43565</v>
      </c>
      <c r="B471" s="106" t="s">
        <v>579</v>
      </c>
      <c r="C471" s="106" t="s">
        <v>41</v>
      </c>
      <c r="D471" s="107">
        <v>4.4400000000000002E-2</v>
      </c>
      <c r="E471" s="108" t="s">
        <v>13</v>
      </c>
      <c r="F471" s="106" t="s">
        <v>580</v>
      </c>
      <c r="G471" s="109">
        <v>12947.5</v>
      </c>
      <c r="H471" s="109">
        <v>12947.5</v>
      </c>
      <c r="I471" s="110">
        <v>574.87</v>
      </c>
      <c r="J471" s="110"/>
      <c r="K471" s="41"/>
    </row>
    <row r="472" spans="1:11" ht="15" customHeight="1">
      <c r="A472" s="105">
        <v>43565</v>
      </c>
      <c r="B472" s="106" t="s">
        <v>581</v>
      </c>
      <c r="C472" s="106" t="s">
        <v>41</v>
      </c>
      <c r="D472" s="107">
        <v>0.04</v>
      </c>
      <c r="E472" s="108" t="s">
        <v>436</v>
      </c>
      <c r="F472" s="106" t="s">
        <v>547</v>
      </c>
      <c r="G472" s="109">
        <v>4960</v>
      </c>
      <c r="H472" s="109">
        <v>1681.07</v>
      </c>
      <c r="I472" s="110">
        <v>67.239999999999995</v>
      </c>
      <c r="J472" s="110"/>
      <c r="K472" s="41"/>
    </row>
    <row r="473" spans="1:11" ht="15" customHeight="1">
      <c r="A473" s="105">
        <v>43565</v>
      </c>
      <c r="B473" s="106" t="s">
        <v>582</v>
      </c>
      <c r="C473" s="106" t="s">
        <v>407</v>
      </c>
      <c r="D473" s="107">
        <v>0.02</v>
      </c>
      <c r="E473" s="108" t="s">
        <v>18</v>
      </c>
      <c r="F473" s="106" t="s">
        <v>516</v>
      </c>
      <c r="G473" s="109">
        <v>77806.38</v>
      </c>
      <c r="H473" s="109">
        <v>0</v>
      </c>
      <c r="I473" s="110">
        <v>0</v>
      </c>
      <c r="J473" s="110"/>
      <c r="K473" s="41"/>
    </row>
    <row r="474" spans="1:11" ht="15" customHeight="1">
      <c r="A474" s="105">
        <v>43565</v>
      </c>
      <c r="B474" s="106" t="s">
        <v>583</v>
      </c>
      <c r="C474" s="106" t="s">
        <v>45</v>
      </c>
      <c r="D474" s="107">
        <v>2.8799999999999999E-2</v>
      </c>
      <c r="E474" s="108" t="s">
        <v>18</v>
      </c>
      <c r="F474" s="106" t="s">
        <v>59</v>
      </c>
      <c r="G474" s="109">
        <v>9864.9</v>
      </c>
      <c r="H474" s="109">
        <v>0</v>
      </c>
      <c r="I474" s="110">
        <v>0</v>
      </c>
      <c r="J474" s="110"/>
      <c r="K474" s="41"/>
    </row>
    <row r="475" spans="1:11" ht="15" customHeight="1">
      <c r="A475" s="105">
        <v>43566</v>
      </c>
      <c r="B475" s="106" t="s">
        <v>201</v>
      </c>
      <c r="C475" s="106" t="s">
        <v>69</v>
      </c>
      <c r="D475" s="107">
        <v>0.02</v>
      </c>
      <c r="E475" s="108" t="s">
        <v>18</v>
      </c>
      <c r="F475" s="106" t="s">
        <v>528</v>
      </c>
      <c r="G475" s="109">
        <v>10250</v>
      </c>
      <c r="H475" s="109">
        <v>0</v>
      </c>
      <c r="I475" s="110">
        <v>0</v>
      </c>
      <c r="J475" s="110"/>
      <c r="K475" s="41"/>
    </row>
    <row r="476" spans="1:11" ht="15" customHeight="1">
      <c r="A476" s="105">
        <v>43566</v>
      </c>
      <c r="B476" s="106" t="s">
        <v>584</v>
      </c>
      <c r="C476" s="106" t="s">
        <v>24</v>
      </c>
      <c r="D476" s="107">
        <v>0.02</v>
      </c>
      <c r="E476" s="108" t="s">
        <v>13</v>
      </c>
      <c r="F476" s="106" t="s">
        <v>25</v>
      </c>
      <c r="G476" s="109">
        <v>18716</v>
      </c>
      <c r="H476" s="109">
        <v>18716</v>
      </c>
      <c r="I476" s="110">
        <v>374.32</v>
      </c>
      <c r="J476" s="110"/>
      <c r="K476" s="41"/>
    </row>
    <row r="477" spans="1:11" ht="15" customHeight="1">
      <c r="A477" s="105">
        <v>43566</v>
      </c>
      <c r="B477" s="106" t="s">
        <v>585</v>
      </c>
      <c r="C477" s="106" t="s">
        <v>24</v>
      </c>
      <c r="D477" s="107">
        <v>0.02</v>
      </c>
      <c r="E477" s="108" t="s">
        <v>13</v>
      </c>
      <c r="F477" s="106" t="s">
        <v>25</v>
      </c>
      <c r="G477" s="109">
        <v>6238.07</v>
      </c>
      <c r="H477" s="109">
        <v>6238.07</v>
      </c>
      <c r="I477" s="110">
        <v>124.76</v>
      </c>
      <c r="J477" s="110"/>
      <c r="K477" s="41"/>
    </row>
    <row r="478" spans="1:11" ht="15" customHeight="1">
      <c r="A478" s="105">
        <v>43566</v>
      </c>
      <c r="B478" s="106" t="s">
        <v>586</v>
      </c>
      <c r="C478" s="106" t="s">
        <v>45</v>
      </c>
      <c r="D478" s="107">
        <v>0.04</v>
      </c>
      <c r="E478" s="108" t="s">
        <v>18</v>
      </c>
      <c r="F478" s="106" t="s">
        <v>46</v>
      </c>
      <c r="G478" s="109">
        <v>20000</v>
      </c>
      <c r="H478" s="109">
        <v>0</v>
      </c>
      <c r="I478" s="110">
        <v>0</v>
      </c>
      <c r="J478" s="110"/>
      <c r="K478" s="41"/>
    </row>
    <row r="479" spans="1:11" ht="15" customHeight="1">
      <c r="A479" s="105">
        <v>43566</v>
      </c>
      <c r="B479" s="106" t="s">
        <v>587</v>
      </c>
      <c r="C479" s="106" t="s">
        <v>45</v>
      </c>
      <c r="D479" s="107">
        <v>0.04</v>
      </c>
      <c r="E479" s="108" t="s">
        <v>18</v>
      </c>
      <c r="F479" s="106" t="s">
        <v>46</v>
      </c>
      <c r="G479" s="109">
        <v>20000</v>
      </c>
      <c r="H479" s="109">
        <v>0</v>
      </c>
      <c r="I479" s="110">
        <v>0</v>
      </c>
      <c r="J479" s="110"/>
      <c r="K479" s="41"/>
    </row>
    <row r="480" spans="1:11" ht="15" customHeight="1">
      <c r="A480" s="105">
        <v>43566</v>
      </c>
      <c r="B480" s="106" t="s">
        <v>587</v>
      </c>
      <c r="C480" s="106" t="s">
        <v>45</v>
      </c>
      <c r="D480" s="107">
        <v>0.04</v>
      </c>
      <c r="E480" s="108" t="s">
        <v>18</v>
      </c>
      <c r="F480" s="106" t="s">
        <v>46</v>
      </c>
      <c r="G480" s="109">
        <v>20000</v>
      </c>
      <c r="H480" s="109">
        <v>0</v>
      </c>
      <c r="I480" s="110">
        <v>0</v>
      </c>
      <c r="J480" s="110"/>
      <c r="K480" s="41"/>
    </row>
    <row r="481" spans="1:11" ht="15" customHeight="1">
      <c r="A481" s="105">
        <v>43567</v>
      </c>
      <c r="B481" s="106" t="s">
        <v>588</v>
      </c>
      <c r="C481" s="106" t="s">
        <v>24</v>
      </c>
      <c r="D481" s="107">
        <v>0.02</v>
      </c>
      <c r="E481" s="108" t="s">
        <v>13</v>
      </c>
      <c r="F481" s="106" t="s">
        <v>589</v>
      </c>
      <c r="G481" s="109">
        <v>25000</v>
      </c>
      <c r="H481" s="109">
        <v>25000</v>
      </c>
      <c r="I481" s="110">
        <v>500</v>
      </c>
      <c r="J481" s="110"/>
      <c r="K481" s="41"/>
    </row>
    <row r="482" spans="1:11" ht="15" customHeight="1">
      <c r="A482" s="105">
        <v>43567</v>
      </c>
      <c r="B482" s="106" t="s">
        <v>590</v>
      </c>
      <c r="C482" s="106" t="s">
        <v>41</v>
      </c>
      <c r="D482" s="107">
        <v>0.04</v>
      </c>
      <c r="E482" s="108" t="s">
        <v>13</v>
      </c>
      <c r="F482" s="106" t="s">
        <v>462</v>
      </c>
      <c r="G482" s="109">
        <v>10081.19</v>
      </c>
      <c r="H482" s="109">
        <v>10081.19</v>
      </c>
      <c r="I482" s="110">
        <v>403.25</v>
      </c>
      <c r="J482" s="110"/>
      <c r="K482" s="41"/>
    </row>
    <row r="483" spans="1:11" ht="15" customHeight="1">
      <c r="A483" s="105">
        <v>43567</v>
      </c>
      <c r="B483" s="106" t="s">
        <v>591</v>
      </c>
      <c r="C483" s="106" t="s">
        <v>41</v>
      </c>
      <c r="D483" s="107">
        <v>0.04</v>
      </c>
      <c r="E483" s="108" t="s">
        <v>13</v>
      </c>
      <c r="F483" s="106" t="s">
        <v>592</v>
      </c>
      <c r="G483" s="109">
        <v>200000</v>
      </c>
      <c r="H483" s="109">
        <v>200000</v>
      </c>
      <c r="I483" s="110">
        <v>8000</v>
      </c>
      <c r="J483" s="110"/>
      <c r="K483" s="41"/>
    </row>
    <row r="484" spans="1:11" ht="15" customHeight="1">
      <c r="A484" s="105">
        <v>43570</v>
      </c>
      <c r="B484" s="106" t="s">
        <v>86</v>
      </c>
      <c r="C484" s="106" t="s">
        <v>41</v>
      </c>
      <c r="D484" s="107">
        <v>0.04</v>
      </c>
      <c r="E484" s="108" t="s">
        <v>13</v>
      </c>
      <c r="F484" s="106" t="s">
        <v>593</v>
      </c>
      <c r="G484" s="109">
        <v>61783.43</v>
      </c>
      <c r="H484" s="109">
        <v>61783.43</v>
      </c>
      <c r="I484" s="110">
        <v>2471.34</v>
      </c>
      <c r="J484" s="110"/>
      <c r="K484" s="41"/>
    </row>
    <row r="485" spans="1:11" ht="15" customHeight="1">
      <c r="A485" s="105">
        <v>43570</v>
      </c>
      <c r="B485" s="106" t="s">
        <v>90</v>
      </c>
      <c r="C485" s="106" t="s">
        <v>41</v>
      </c>
      <c r="D485" s="107">
        <v>0.02</v>
      </c>
      <c r="E485" s="108" t="s">
        <v>13</v>
      </c>
      <c r="F485" s="106" t="s">
        <v>67</v>
      </c>
      <c r="G485" s="109">
        <v>30173.62</v>
      </c>
      <c r="H485" s="109">
        <v>30173.62</v>
      </c>
      <c r="I485" s="110">
        <v>603.47</v>
      </c>
      <c r="J485" s="110"/>
      <c r="K485" s="41"/>
    </row>
    <row r="486" spans="1:11" ht="15" customHeight="1">
      <c r="A486" s="105">
        <v>43570</v>
      </c>
      <c r="B486" s="106" t="s">
        <v>222</v>
      </c>
      <c r="C486" s="106" t="s">
        <v>41</v>
      </c>
      <c r="D486" s="107">
        <v>0.04</v>
      </c>
      <c r="E486" s="108" t="s">
        <v>13</v>
      </c>
      <c r="F486" s="106" t="s">
        <v>459</v>
      </c>
      <c r="G486" s="109">
        <v>23748.02</v>
      </c>
      <c r="H486" s="109">
        <v>23748.02</v>
      </c>
      <c r="I486" s="110">
        <v>949.92</v>
      </c>
      <c r="J486" s="110"/>
      <c r="K486" s="41"/>
    </row>
    <row r="487" spans="1:11" ht="15" customHeight="1">
      <c r="A487" s="105">
        <v>43570</v>
      </c>
      <c r="B487" s="106" t="s">
        <v>594</v>
      </c>
      <c r="C487" s="106" t="s">
        <v>41</v>
      </c>
      <c r="D487" s="107">
        <v>2.7900000000000001E-2</v>
      </c>
      <c r="E487" s="108" t="s">
        <v>13</v>
      </c>
      <c r="F487" s="106" t="s">
        <v>491</v>
      </c>
      <c r="G487" s="109">
        <v>96594.76</v>
      </c>
      <c r="H487" s="109">
        <v>57956.86</v>
      </c>
      <c r="I487" s="110">
        <v>1617</v>
      </c>
      <c r="J487" s="110"/>
      <c r="K487" s="41"/>
    </row>
    <row r="488" spans="1:11" ht="15" customHeight="1">
      <c r="A488" s="105">
        <v>43570</v>
      </c>
      <c r="B488" s="106" t="s">
        <v>595</v>
      </c>
      <c r="C488" s="106" t="s">
        <v>41</v>
      </c>
      <c r="D488" s="107">
        <v>0.04</v>
      </c>
      <c r="E488" s="108" t="s">
        <v>13</v>
      </c>
      <c r="F488" s="106" t="s">
        <v>79</v>
      </c>
      <c r="G488" s="109">
        <v>34424.94</v>
      </c>
      <c r="H488" s="109">
        <v>34424.94</v>
      </c>
      <c r="I488" s="110">
        <v>1377</v>
      </c>
      <c r="J488" s="110"/>
      <c r="K488" s="41"/>
    </row>
    <row r="489" spans="1:11" ht="15" customHeight="1">
      <c r="A489" s="105">
        <v>43570</v>
      </c>
      <c r="B489" s="106" t="s">
        <v>596</v>
      </c>
      <c r="C489" s="106" t="s">
        <v>41</v>
      </c>
      <c r="D489" s="107">
        <v>0.04</v>
      </c>
      <c r="E489" s="108" t="s">
        <v>13</v>
      </c>
      <c r="F489" s="106" t="s">
        <v>475</v>
      </c>
      <c r="G489" s="109">
        <v>27775.96</v>
      </c>
      <c r="H489" s="109">
        <v>27775.96</v>
      </c>
      <c r="I489" s="110">
        <v>1111.04</v>
      </c>
      <c r="J489" s="110"/>
      <c r="K489" s="41"/>
    </row>
    <row r="490" spans="1:11" ht="15" customHeight="1">
      <c r="A490" s="105">
        <v>43570</v>
      </c>
      <c r="B490" s="106" t="s">
        <v>597</v>
      </c>
      <c r="C490" s="106" t="s">
        <v>41</v>
      </c>
      <c r="D490" s="107">
        <v>0.04</v>
      </c>
      <c r="E490" s="108" t="s">
        <v>13</v>
      </c>
      <c r="F490" s="106" t="s">
        <v>117</v>
      </c>
      <c r="G490" s="109">
        <v>274996.28999999998</v>
      </c>
      <c r="H490" s="109">
        <v>274996.28999999998</v>
      </c>
      <c r="I490" s="110">
        <v>10999.85</v>
      </c>
      <c r="J490" s="110"/>
      <c r="K490" s="41"/>
    </row>
    <row r="491" spans="1:11" ht="15" customHeight="1">
      <c r="A491" s="105">
        <v>43571</v>
      </c>
      <c r="B491" s="106" t="s">
        <v>598</v>
      </c>
      <c r="C491" s="106" t="s">
        <v>136</v>
      </c>
      <c r="D491" s="107">
        <v>4.1399999999999999E-2</v>
      </c>
      <c r="E491" s="108" t="s">
        <v>13</v>
      </c>
      <c r="F491" s="106" t="s">
        <v>130</v>
      </c>
      <c r="G491" s="109">
        <v>4034.49</v>
      </c>
      <c r="H491" s="109">
        <v>4034.49</v>
      </c>
      <c r="I491" s="110">
        <v>167.03</v>
      </c>
      <c r="J491" s="110"/>
      <c r="K491" s="41"/>
    </row>
    <row r="492" spans="1:11" ht="15" customHeight="1">
      <c r="A492" s="105">
        <v>43571</v>
      </c>
      <c r="B492" s="106" t="s">
        <v>599</v>
      </c>
      <c r="C492" s="106" t="s">
        <v>12</v>
      </c>
      <c r="D492" s="107">
        <v>0.05</v>
      </c>
      <c r="E492" s="108" t="s">
        <v>13</v>
      </c>
      <c r="F492" s="106" t="s">
        <v>14</v>
      </c>
      <c r="G492" s="109">
        <v>500</v>
      </c>
      <c r="H492" s="109">
        <v>500</v>
      </c>
      <c r="I492" s="110">
        <v>25</v>
      </c>
      <c r="J492" s="110"/>
      <c r="K492" s="41"/>
    </row>
    <row r="493" spans="1:11" ht="15" customHeight="1">
      <c r="A493" s="105">
        <v>43573</v>
      </c>
      <c r="B493" s="106" t="s">
        <v>600</v>
      </c>
      <c r="C493" s="106" t="s">
        <v>21</v>
      </c>
      <c r="D493" s="107">
        <v>0.02</v>
      </c>
      <c r="E493" s="108" t="s">
        <v>18</v>
      </c>
      <c r="F493" s="106" t="s">
        <v>419</v>
      </c>
      <c r="G493" s="109">
        <v>40000</v>
      </c>
      <c r="H493" s="109">
        <v>0</v>
      </c>
      <c r="I493" s="110">
        <v>0</v>
      </c>
      <c r="J493" s="110"/>
      <c r="K493" s="41"/>
    </row>
    <row r="494" spans="1:11" ht="15" customHeight="1">
      <c r="A494" s="105">
        <v>43576</v>
      </c>
      <c r="B494" s="106" t="s">
        <v>119</v>
      </c>
      <c r="C494" s="106" t="s">
        <v>73</v>
      </c>
      <c r="D494" s="107">
        <v>0.02</v>
      </c>
      <c r="E494" s="108" t="s">
        <v>18</v>
      </c>
      <c r="F494" s="106" t="s">
        <v>74</v>
      </c>
      <c r="G494" s="109">
        <v>360</v>
      </c>
      <c r="H494" s="109">
        <v>0</v>
      </c>
      <c r="I494" s="110">
        <v>0</v>
      </c>
      <c r="J494" s="110"/>
      <c r="K494" s="41"/>
    </row>
    <row r="495" spans="1:11" ht="15" customHeight="1">
      <c r="A495" s="105">
        <v>43578</v>
      </c>
      <c r="B495" s="106" t="s">
        <v>90</v>
      </c>
      <c r="C495" s="106" t="s">
        <v>482</v>
      </c>
      <c r="D495" s="107">
        <v>0.02</v>
      </c>
      <c r="E495" s="108" t="s">
        <v>18</v>
      </c>
      <c r="F495" s="106" t="s">
        <v>483</v>
      </c>
      <c r="G495" s="109">
        <v>40000</v>
      </c>
      <c r="H495" s="109">
        <v>0</v>
      </c>
      <c r="I495" s="110">
        <v>0</v>
      </c>
      <c r="J495" s="110"/>
      <c r="K495" s="41"/>
    </row>
    <row r="496" spans="1:11" ht="15" customHeight="1">
      <c r="A496" s="105">
        <v>43578</v>
      </c>
      <c r="B496" s="106" t="s">
        <v>601</v>
      </c>
      <c r="C496" s="106" t="s">
        <v>602</v>
      </c>
      <c r="D496" s="107">
        <v>2.5000000000000001E-2</v>
      </c>
      <c r="E496" s="108" t="s">
        <v>18</v>
      </c>
      <c r="F496" s="106" t="s">
        <v>408</v>
      </c>
      <c r="G496" s="109">
        <v>4300</v>
      </c>
      <c r="H496" s="109">
        <v>0</v>
      </c>
      <c r="I496" s="110">
        <v>0</v>
      </c>
      <c r="J496" s="110"/>
      <c r="K496" s="41"/>
    </row>
    <row r="497" spans="1:11" ht="15" customHeight="1">
      <c r="A497" s="105">
        <v>43579</v>
      </c>
      <c r="B497" s="106" t="s">
        <v>603</v>
      </c>
      <c r="C497" s="106" t="s">
        <v>56</v>
      </c>
      <c r="D497" s="107">
        <v>0.02</v>
      </c>
      <c r="E497" s="108" t="s">
        <v>18</v>
      </c>
      <c r="F497" s="106" t="s">
        <v>96</v>
      </c>
      <c r="G497" s="109">
        <v>39600</v>
      </c>
      <c r="H497" s="109">
        <v>0</v>
      </c>
      <c r="I497" s="110">
        <v>0</v>
      </c>
      <c r="J497" s="110"/>
      <c r="K497" s="41"/>
    </row>
    <row r="498" spans="1:11" ht="15" customHeight="1">
      <c r="A498" s="105">
        <v>43579</v>
      </c>
      <c r="B498" s="106" t="s">
        <v>604</v>
      </c>
      <c r="C498" s="106" t="s">
        <v>41</v>
      </c>
      <c r="D498" s="107">
        <v>0.04</v>
      </c>
      <c r="E498" s="108" t="s">
        <v>13</v>
      </c>
      <c r="F498" s="106" t="s">
        <v>605</v>
      </c>
      <c r="G498" s="109">
        <v>738.97</v>
      </c>
      <c r="H498" s="109">
        <v>738.97</v>
      </c>
      <c r="I498" s="110">
        <v>29.56</v>
      </c>
      <c r="J498" s="110"/>
      <c r="K498" s="41"/>
    </row>
    <row r="499" spans="1:11" ht="15" customHeight="1">
      <c r="A499" s="105">
        <v>43579</v>
      </c>
      <c r="B499" s="106" t="s">
        <v>606</v>
      </c>
      <c r="C499" s="106" t="s">
        <v>41</v>
      </c>
      <c r="D499" s="107">
        <v>0.04</v>
      </c>
      <c r="E499" s="108" t="s">
        <v>13</v>
      </c>
      <c r="F499" s="106" t="s">
        <v>592</v>
      </c>
      <c r="G499" s="109">
        <v>172897.27</v>
      </c>
      <c r="H499" s="109">
        <v>172897.27</v>
      </c>
      <c r="I499" s="110">
        <v>6915.89</v>
      </c>
      <c r="J499" s="110"/>
      <c r="K499" s="41"/>
    </row>
    <row r="500" spans="1:11" ht="15" customHeight="1">
      <c r="A500" s="105">
        <v>43579</v>
      </c>
      <c r="B500" s="106" t="s">
        <v>606</v>
      </c>
      <c r="C500" s="106" t="s">
        <v>41</v>
      </c>
      <c r="D500" s="107">
        <v>0.04</v>
      </c>
      <c r="E500" s="108" t="s">
        <v>13</v>
      </c>
      <c r="F500" s="106" t="s">
        <v>592</v>
      </c>
      <c r="G500" s="109">
        <v>172897.27</v>
      </c>
      <c r="H500" s="109">
        <v>172897.27</v>
      </c>
      <c r="I500" s="110">
        <v>6915.89</v>
      </c>
      <c r="J500" s="110"/>
      <c r="K500" s="41"/>
    </row>
    <row r="501" spans="1:11" ht="15" customHeight="1">
      <c r="A501" s="105">
        <v>43580</v>
      </c>
      <c r="B501" s="106" t="s">
        <v>607</v>
      </c>
      <c r="C501" s="106" t="s">
        <v>41</v>
      </c>
      <c r="D501" s="107">
        <v>0.04</v>
      </c>
      <c r="E501" s="108" t="s">
        <v>13</v>
      </c>
      <c r="F501" s="106" t="s">
        <v>605</v>
      </c>
      <c r="G501" s="109">
        <v>1271.25</v>
      </c>
      <c r="H501" s="109">
        <v>1271.25</v>
      </c>
      <c r="I501" s="110">
        <v>50.85</v>
      </c>
      <c r="J501" s="110"/>
      <c r="K501" s="41"/>
    </row>
    <row r="502" spans="1:11" ht="15" customHeight="1">
      <c r="A502" s="105">
        <v>43584</v>
      </c>
      <c r="B502" s="106" t="s">
        <v>608</v>
      </c>
      <c r="C502" s="106" t="s">
        <v>41</v>
      </c>
      <c r="D502" s="107">
        <v>0.04</v>
      </c>
      <c r="E502" s="108" t="s">
        <v>13</v>
      </c>
      <c r="F502" s="106" t="s">
        <v>605</v>
      </c>
      <c r="G502" s="109">
        <v>743.48</v>
      </c>
      <c r="H502" s="109">
        <v>743.48</v>
      </c>
      <c r="I502" s="110">
        <v>29.74</v>
      </c>
      <c r="J502" s="110"/>
      <c r="K502" s="41"/>
    </row>
    <row r="503" spans="1:11" ht="15" customHeight="1">
      <c r="A503" s="105">
        <v>43585</v>
      </c>
      <c r="B503" s="106" t="s">
        <v>609</v>
      </c>
      <c r="C503" s="106" t="s">
        <v>41</v>
      </c>
      <c r="D503" s="107">
        <v>0.04</v>
      </c>
      <c r="E503" s="108" t="s">
        <v>436</v>
      </c>
      <c r="F503" s="106" t="s">
        <v>437</v>
      </c>
      <c r="G503" s="109">
        <v>3916</v>
      </c>
      <c r="H503" s="109">
        <v>1284.4000000000001</v>
      </c>
      <c r="I503" s="110">
        <v>51.38</v>
      </c>
      <c r="J503" s="110"/>
      <c r="K503" s="41"/>
    </row>
    <row r="504" spans="1:11" ht="15" customHeight="1">
      <c r="A504" s="118">
        <v>43585</v>
      </c>
      <c r="B504" s="119" t="s">
        <v>610</v>
      </c>
      <c r="C504" s="119" t="s">
        <v>41</v>
      </c>
      <c r="D504" s="120">
        <v>0.04</v>
      </c>
      <c r="E504" s="121" t="s">
        <v>436</v>
      </c>
      <c r="F504" s="119" t="s">
        <v>547</v>
      </c>
      <c r="G504" s="122">
        <v>0</v>
      </c>
      <c r="H504" s="122">
        <v>0</v>
      </c>
      <c r="I504" s="123">
        <v>0</v>
      </c>
      <c r="J504" s="123"/>
      <c r="K504" s="41"/>
    </row>
    <row r="505" spans="1:11" ht="15" customHeight="1">
      <c r="A505" s="105">
        <v>43585</v>
      </c>
      <c r="B505" s="106" t="s">
        <v>611</v>
      </c>
      <c r="C505" s="106" t="s">
        <v>41</v>
      </c>
      <c r="D505" s="107">
        <v>0.04</v>
      </c>
      <c r="E505" s="108" t="s">
        <v>436</v>
      </c>
      <c r="F505" s="106" t="s">
        <v>547</v>
      </c>
      <c r="G505" s="111">
        <v>10102</v>
      </c>
      <c r="H505" s="111">
        <v>4193.8100000000004</v>
      </c>
      <c r="I505" s="112">
        <v>167.75</v>
      </c>
      <c r="J505" s="112"/>
      <c r="K505" s="41"/>
    </row>
    <row r="506" spans="1:11" ht="15" customHeight="1">
      <c r="A506" s="105">
        <v>43586</v>
      </c>
      <c r="B506" s="106" t="s">
        <v>612</v>
      </c>
      <c r="C506" s="106" t="s">
        <v>21</v>
      </c>
      <c r="D506" s="107">
        <v>0.02</v>
      </c>
      <c r="E506" s="108" t="s">
        <v>18</v>
      </c>
      <c r="F506" s="106" t="s">
        <v>613</v>
      </c>
      <c r="G506" s="109">
        <v>8000</v>
      </c>
      <c r="H506" s="109">
        <v>0</v>
      </c>
      <c r="I506" s="110">
        <v>0</v>
      </c>
      <c r="J506" s="110"/>
      <c r="K506" s="41"/>
    </row>
    <row r="507" spans="1:11" ht="15" customHeight="1">
      <c r="A507" s="105">
        <v>43587</v>
      </c>
      <c r="B507" s="106" t="s">
        <v>614</v>
      </c>
      <c r="C507" s="106" t="s">
        <v>41</v>
      </c>
      <c r="D507" s="107">
        <v>4.53E-2</v>
      </c>
      <c r="E507" s="108" t="s">
        <v>13</v>
      </c>
      <c r="F507" s="106" t="s">
        <v>415</v>
      </c>
      <c r="G507" s="109">
        <v>6000</v>
      </c>
      <c r="H507" s="109">
        <v>6000</v>
      </c>
      <c r="I507" s="110">
        <v>271.8</v>
      </c>
      <c r="J507" s="110"/>
      <c r="K507" s="41"/>
    </row>
    <row r="508" spans="1:11" ht="15" customHeight="1">
      <c r="A508" s="105">
        <v>43587</v>
      </c>
      <c r="B508" s="106" t="s">
        <v>615</v>
      </c>
      <c r="C508" s="106" t="s">
        <v>41</v>
      </c>
      <c r="D508" s="107">
        <v>0.04</v>
      </c>
      <c r="E508" s="108" t="s">
        <v>13</v>
      </c>
      <c r="F508" s="106" t="s">
        <v>605</v>
      </c>
      <c r="G508" s="109">
        <v>1785</v>
      </c>
      <c r="H508" s="109">
        <v>1785</v>
      </c>
      <c r="I508" s="110">
        <v>71.400000000000006</v>
      </c>
      <c r="J508" s="110"/>
      <c r="K508" s="41"/>
    </row>
    <row r="509" spans="1:11" ht="15" customHeight="1">
      <c r="A509" s="105">
        <v>43587</v>
      </c>
      <c r="B509" s="106" t="s">
        <v>616</v>
      </c>
      <c r="C509" s="106" t="s">
        <v>24</v>
      </c>
      <c r="D509" s="107">
        <v>0.05</v>
      </c>
      <c r="E509" s="108" t="s">
        <v>13</v>
      </c>
      <c r="F509" s="106" t="s">
        <v>417</v>
      </c>
      <c r="G509" s="109">
        <v>1750</v>
      </c>
      <c r="H509" s="109">
        <v>1750</v>
      </c>
      <c r="I509" s="110">
        <v>87.5</v>
      </c>
      <c r="J509" s="110"/>
      <c r="K509" s="41"/>
    </row>
    <row r="510" spans="1:11" ht="15" customHeight="1">
      <c r="A510" s="105">
        <v>43588</v>
      </c>
      <c r="B510" s="106" t="s">
        <v>617</v>
      </c>
      <c r="C510" s="106" t="s">
        <v>41</v>
      </c>
      <c r="D510" s="107">
        <v>4.3700000000000003E-2</v>
      </c>
      <c r="E510" s="108" t="s">
        <v>13</v>
      </c>
      <c r="F510" s="106" t="s">
        <v>580</v>
      </c>
      <c r="G510" s="109">
        <v>19000</v>
      </c>
      <c r="H510" s="109">
        <v>19000</v>
      </c>
      <c r="I510" s="110">
        <v>830.3</v>
      </c>
      <c r="J510" s="110"/>
      <c r="K510" s="41"/>
    </row>
    <row r="511" spans="1:11" ht="15" customHeight="1">
      <c r="A511" s="105">
        <v>43590</v>
      </c>
      <c r="B511" s="106" t="s">
        <v>618</v>
      </c>
      <c r="C511" s="106" t="s">
        <v>41</v>
      </c>
      <c r="D511" s="107">
        <v>0.04</v>
      </c>
      <c r="E511" s="108" t="s">
        <v>13</v>
      </c>
      <c r="F511" s="106" t="s">
        <v>605</v>
      </c>
      <c r="G511" s="109">
        <v>1530</v>
      </c>
      <c r="H511" s="109">
        <v>1530</v>
      </c>
      <c r="I511" s="110">
        <v>61.2</v>
      </c>
      <c r="J511" s="110"/>
      <c r="K511" s="41"/>
    </row>
    <row r="512" spans="1:11" ht="15" customHeight="1">
      <c r="A512" s="105">
        <v>43591</v>
      </c>
      <c r="B512" s="106" t="s">
        <v>619</v>
      </c>
      <c r="C512" s="106" t="s">
        <v>424</v>
      </c>
      <c r="D512" s="107">
        <v>0.02</v>
      </c>
      <c r="E512" s="117" t="s">
        <v>18</v>
      </c>
      <c r="F512" s="106" t="s">
        <v>569</v>
      </c>
      <c r="G512" s="109">
        <v>2800</v>
      </c>
      <c r="H512" s="109">
        <v>2800</v>
      </c>
      <c r="I512" s="110">
        <v>0</v>
      </c>
      <c r="J512" s="110"/>
      <c r="K512" s="41"/>
    </row>
    <row r="513" spans="1:11" ht="15" customHeight="1">
      <c r="A513" s="105">
        <v>43591</v>
      </c>
      <c r="B513" s="106" t="s">
        <v>620</v>
      </c>
      <c r="C513" s="106" t="s">
        <v>345</v>
      </c>
      <c r="D513" s="107">
        <v>0.03</v>
      </c>
      <c r="E513" s="108" t="s">
        <v>18</v>
      </c>
      <c r="F513" s="106" t="s">
        <v>346</v>
      </c>
      <c r="G513" s="109">
        <v>255</v>
      </c>
      <c r="H513" s="109">
        <v>0</v>
      </c>
      <c r="I513" s="110">
        <v>0</v>
      </c>
      <c r="J513" s="110"/>
      <c r="K513" s="41"/>
    </row>
    <row r="514" spans="1:11" ht="15" customHeight="1">
      <c r="A514" s="105">
        <v>43591</v>
      </c>
      <c r="B514" s="106" t="s">
        <v>621</v>
      </c>
      <c r="C514" s="106" t="s">
        <v>24</v>
      </c>
      <c r="D514" s="107">
        <v>0.02</v>
      </c>
      <c r="E514" s="108" t="s">
        <v>13</v>
      </c>
      <c r="F514" s="106" t="s">
        <v>25</v>
      </c>
      <c r="G514" s="109">
        <v>18716</v>
      </c>
      <c r="H514" s="109">
        <v>18716</v>
      </c>
      <c r="I514" s="110">
        <v>374.32</v>
      </c>
      <c r="J514" s="110"/>
      <c r="K514" s="41"/>
    </row>
    <row r="515" spans="1:11" ht="15" customHeight="1">
      <c r="A515" s="105">
        <v>43591</v>
      </c>
      <c r="B515" s="106" t="s">
        <v>91</v>
      </c>
      <c r="C515" s="106" t="s">
        <v>24</v>
      </c>
      <c r="D515" s="107">
        <v>0.02</v>
      </c>
      <c r="E515" s="108" t="s">
        <v>13</v>
      </c>
      <c r="F515" s="106" t="s">
        <v>25</v>
      </c>
      <c r="G515" s="109">
        <v>6238.67</v>
      </c>
      <c r="H515" s="109">
        <v>6238.67</v>
      </c>
      <c r="I515" s="110">
        <v>124.77</v>
      </c>
      <c r="J515" s="110"/>
      <c r="K515" s="41"/>
    </row>
    <row r="516" spans="1:11" ht="15" customHeight="1">
      <c r="A516" s="105">
        <v>43591</v>
      </c>
      <c r="B516" s="106" t="s">
        <v>622</v>
      </c>
      <c r="C516" s="106" t="s">
        <v>45</v>
      </c>
      <c r="D516" s="107">
        <v>0.04</v>
      </c>
      <c r="E516" s="108" t="s">
        <v>18</v>
      </c>
      <c r="F516" s="106" t="s">
        <v>94</v>
      </c>
      <c r="G516" s="109">
        <v>26500</v>
      </c>
      <c r="H516" s="109">
        <v>0</v>
      </c>
      <c r="I516" s="110">
        <v>0</v>
      </c>
      <c r="J516" s="110"/>
      <c r="K516" s="41"/>
    </row>
    <row r="517" spans="1:11" ht="15" customHeight="1">
      <c r="A517" s="105">
        <v>43591</v>
      </c>
      <c r="B517" s="106" t="s">
        <v>623</v>
      </c>
      <c r="C517" s="106" t="s">
        <v>21</v>
      </c>
      <c r="D517" s="107">
        <v>0.02</v>
      </c>
      <c r="E517" s="108" t="s">
        <v>18</v>
      </c>
      <c r="F517" s="106" t="s">
        <v>560</v>
      </c>
      <c r="G517" s="109">
        <v>540</v>
      </c>
      <c r="H517" s="109">
        <v>0</v>
      </c>
      <c r="I517" s="110">
        <v>0</v>
      </c>
      <c r="J517" s="110"/>
      <c r="K517" s="41"/>
    </row>
    <row r="518" spans="1:11" ht="15" customHeight="1">
      <c r="A518" s="105">
        <v>43591</v>
      </c>
      <c r="B518" s="106" t="s">
        <v>624</v>
      </c>
      <c r="C518" s="106" t="s">
        <v>56</v>
      </c>
      <c r="D518" s="107">
        <v>0.02</v>
      </c>
      <c r="E518" s="108" t="s">
        <v>18</v>
      </c>
      <c r="F518" s="106" t="s">
        <v>57</v>
      </c>
      <c r="G518" s="109">
        <v>24070</v>
      </c>
      <c r="H518" s="109">
        <v>0</v>
      </c>
      <c r="I518" s="110">
        <v>0</v>
      </c>
      <c r="J518" s="110"/>
      <c r="K518" s="41"/>
    </row>
    <row r="519" spans="1:11" ht="15" customHeight="1">
      <c r="A519" s="105">
        <v>43591</v>
      </c>
      <c r="B519" s="106" t="s">
        <v>625</v>
      </c>
      <c r="C519" s="106" t="s">
        <v>41</v>
      </c>
      <c r="D519" s="107">
        <v>0.04</v>
      </c>
      <c r="E519" s="108" t="s">
        <v>13</v>
      </c>
      <c r="F519" s="106" t="s">
        <v>592</v>
      </c>
      <c r="G519" s="109">
        <v>171140.92</v>
      </c>
      <c r="H519" s="109">
        <v>171140.92</v>
      </c>
      <c r="I519" s="110">
        <v>6845.64</v>
      </c>
      <c r="J519" s="110"/>
      <c r="K519" s="41"/>
    </row>
    <row r="520" spans="1:11" ht="15" customHeight="1">
      <c r="A520" s="105">
        <v>43591</v>
      </c>
      <c r="B520" s="106" t="s">
        <v>626</v>
      </c>
      <c r="C520" s="106" t="s">
        <v>82</v>
      </c>
      <c r="D520" s="107">
        <v>0.02</v>
      </c>
      <c r="E520" s="108" t="s">
        <v>13</v>
      </c>
      <c r="F520" s="106" t="s">
        <v>83</v>
      </c>
      <c r="G520" s="109">
        <v>1149.43</v>
      </c>
      <c r="H520" s="109">
        <v>1149.43</v>
      </c>
      <c r="I520" s="110">
        <v>22.99</v>
      </c>
      <c r="J520" s="110"/>
      <c r="K520" s="41"/>
    </row>
    <row r="521" spans="1:11" ht="15" customHeight="1">
      <c r="A521" s="105">
        <v>43592</v>
      </c>
      <c r="B521" s="106" t="s">
        <v>518</v>
      </c>
      <c r="C521" s="106" t="s">
        <v>35</v>
      </c>
      <c r="D521" s="107">
        <v>0.02</v>
      </c>
      <c r="E521" s="108" t="s">
        <v>18</v>
      </c>
      <c r="F521" s="106" t="s">
        <v>36</v>
      </c>
      <c r="G521" s="109">
        <v>21000</v>
      </c>
      <c r="H521" s="109">
        <v>0</v>
      </c>
      <c r="I521" s="110">
        <v>0</v>
      </c>
      <c r="J521" s="110"/>
      <c r="K521" s="41"/>
    </row>
    <row r="522" spans="1:11" ht="15" customHeight="1">
      <c r="A522" s="105">
        <v>43592</v>
      </c>
      <c r="B522" s="106" t="s">
        <v>627</v>
      </c>
      <c r="C522" s="106" t="s">
        <v>45</v>
      </c>
      <c r="D522" s="107">
        <v>0.04</v>
      </c>
      <c r="E522" s="108" t="s">
        <v>18</v>
      </c>
      <c r="F522" s="106" t="s">
        <v>46</v>
      </c>
      <c r="G522" s="109">
        <v>20000</v>
      </c>
      <c r="H522" s="109">
        <v>0</v>
      </c>
      <c r="I522" s="110">
        <v>0</v>
      </c>
      <c r="J522" s="110"/>
      <c r="K522" s="41"/>
    </row>
    <row r="523" spans="1:11" ht="15" customHeight="1">
      <c r="A523" s="105">
        <v>43592</v>
      </c>
      <c r="B523" s="106" t="s">
        <v>628</v>
      </c>
      <c r="C523" s="106" t="s">
        <v>45</v>
      </c>
      <c r="D523" s="107">
        <v>0.04</v>
      </c>
      <c r="E523" s="108" t="s">
        <v>18</v>
      </c>
      <c r="F523" s="106" t="s">
        <v>46</v>
      </c>
      <c r="G523" s="109">
        <v>20000</v>
      </c>
      <c r="H523" s="109">
        <v>0</v>
      </c>
      <c r="I523" s="110">
        <v>0</v>
      </c>
      <c r="J523" s="110"/>
      <c r="K523" s="41"/>
    </row>
    <row r="524" spans="1:11" ht="15" customHeight="1">
      <c r="A524" s="105">
        <v>43593</v>
      </c>
      <c r="B524" s="106" t="s">
        <v>23</v>
      </c>
      <c r="C524" s="106" t="s">
        <v>629</v>
      </c>
      <c r="D524" s="107">
        <v>4.7500000000000001E-2</v>
      </c>
      <c r="E524" s="108" t="s">
        <v>13</v>
      </c>
      <c r="F524" s="106" t="s">
        <v>630</v>
      </c>
      <c r="G524" s="109">
        <v>15000</v>
      </c>
      <c r="H524" s="109">
        <v>15000</v>
      </c>
      <c r="I524" s="110">
        <v>712.5</v>
      </c>
      <c r="J524" s="110"/>
      <c r="K524" s="41"/>
    </row>
    <row r="525" spans="1:11" ht="15" customHeight="1">
      <c r="A525" s="105">
        <v>43593</v>
      </c>
      <c r="B525" s="106" t="s">
        <v>631</v>
      </c>
      <c r="C525" s="106" t="s">
        <v>41</v>
      </c>
      <c r="D525" s="107">
        <v>0.04</v>
      </c>
      <c r="E525" s="108" t="s">
        <v>13</v>
      </c>
      <c r="F525" s="106" t="s">
        <v>605</v>
      </c>
      <c r="G525" s="109">
        <v>657.75</v>
      </c>
      <c r="H525" s="109">
        <v>657.75</v>
      </c>
      <c r="I525" s="110">
        <v>26.31</v>
      </c>
      <c r="J525" s="110"/>
      <c r="K525" s="41"/>
    </row>
    <row r="526" spans="1:11" ht="15" customHeight="1">
      <c r="A526" s="105">
        <v>43593</v>
      </c>
      <c r="B526" s="106" t="s">
        <v>632</v>
      </c>
      <c r="C526" s="106" t="s">
        <v>41</v>
      </c>
      <c r="D526" s="107">
        <v>0.04</v>
      </c>
      <c r="E526" s="108" t="s">
        <v>13</v>
      </c>
      <c r="F526" s="106" t="s">
        <v>462</v>
      </c>
      <c r="G526" s="109">
        <v>23646.11</v>
      </c>
      <c r="H526" s="109">
        <v>23646.11</v>
      </c>
      <c r="I526" s="110">
        <v>945.84</v>
      </c>
      <c r="J526" s="110"/>
      <c r="K526" s="41"/>
    </row>
    <row r="527" spans="1:11" ht="15" customHeight="1">
      <c r="A527" s="105">
        <v>43593</v>
      </c>
      <c r="B527" s="106" t="s">
        <v>633</v>
      </c>
      <c r="C527" s="106" t="s">
        <v>45</v>
      </c>
      <c r="D527" s="107">
        <v>0.04</v>
      </c>
      <c r="E527" s="108" t="s">
        <v>18</v>
      </c>
      <c r="F527" s="106" t="s">
        <v>133</v>
      </c>
      <c r="G527" s="109">
        <v>3000</v>
      </c>
      <c r="H527" s="109">
        <v>0</v>
      </c>
      <c r="I527" s="110">
        <v>0</v>
      </c>
      <c r="J527" s="110"/>
      <c r="K527" s="41"/>
    </row>
    <row r="528" spans="1:11" ht="15" customHeight="1">
      <c r="A528" s="105">
        <v>43593</v>
      </c>
      <c r="B528" s="106" t="s">
        <v>634</v>
      </c>
      <c r="C528" s="106" t="s">
        <v>45</v>
      </c>
      <c r="D528" s="107">
        <v>0.04</v>
      </c>
      <c r="E528" s="108" t="s">
        <v>18</v>
      </c>
      <c r="F528" s="106" t="s">
        <v>133</v>
      </c>
      <c r="G528" s="109">
        <v>1500</v>
      </c>
      <c r="H528" s="109">
        <v>0</v>
      </c>
      <c r="I528" s="110">
        <v>0</v>
      </c>
      <c r="J528" s="110"/>
      <c r="K528" s="41"/>
    </row>
    <row r="529" spans="1:11" ht="15" customHeight="1">
      <c r="A529" s="105">
        <v>43593</v>
      </c>
      <c r="B529" s="106" t="s">
        <v>635</v>
      </c>
      <c r="C529" s="106" t="s">
        <v>45</v>
      </c>
      <c r="D529" s="107">
        <v>0.04</v>
      </c>
      <c r="E529" s="108" t="s">
        <v>18</v>
      </c>
      <c r="F529" s="106" t="s">
        <v>133</v>
      </c>
      <c r="G529" s="109">
        <v>10000</v>
      </c>
      <c r="H529" s="109">
        <v>0</v>
      </c>
      <c r="I529" s="110">
        <v>0</v>
      </c>
      <c r="J529" s="110"/>
      <c r="K529" s="41"/>
    </row>
    <row r="530" spans="1:11" ht="15" customHeight="1">
      <c r="A530" s="105">
        <v>43593</v>
      </c>
      <c r="B530" s="106" t="s">
        <v>636</v>
      </c>
      <c r="C530" s="106" t="s">
        <v>45</v>
      </c>
      <c r="D530" s="107">
        <v>0.04</v>
      </c>
      <c r="E530" s="108" t="s">
        <v>18</v>
      </c>
      <c r="F530" s="106" t="s">
        <v>46</v>
      </c>
      <c r="G530" s="109">
        <v>27500</v>
      </c>
      <c r="H530" s="109">
        <v>0</v>
      </c>
      <c r="I530" s="110">
        <v>0</v>
      </c>
      <c r="J530" s="110"/>
      <c r="K530" s="41"/>
    </row>
    <row r="531" spans="1:11" ht="15" customHeight="1">
      <c r="A531" s="105">
        <v>43593</v>
      </c>
      <c r="B531" s="106" t="s">
        <v>637</v>
      </c>
      <c r="C531" s="106" t="s">
        <v>407</v>
      </c>
      <c r="D531" s="107">
        <v>0.02</v>
      </c>
      <c r="E531" s="108" t="s">
        <v>18</v>
      </c>
      <c r="F531" s="106" t="s">
        <v>516</v>
      </c>
      <c r="G531" s="109">
        <v>66245.929999999993</v>
      </c>
      <c r="H531" s="109">
        <v>0</v>
      </c>
      <c r="I531" s="110">
        <v>0</v>
      </c>
      <c r="J531" s="110"/>
      <c r="K531" s="41"/>
    </row>
    <row r="532" spans="1:11" ht="15" customHeight="1">
      <c r="A532" s="105">
        <v>43593</v>
      </c>
      <c r="B532" s="106" t="s">
        <v>638</v>
      </c>
      <c r="C532" s="106" t="s">
        <v>21</v>
      </c>
      <c r="D532" s="107">
        <v>0.02</v>
      </c>
      <c r="E532" s="108" t="s">
        <v>18</v>
      </c>
      <c r="F532" s="106" t="s">
        <v>49</v>
      </c>
      <c r="G532" s="109">
        <v>553.67999999999995</v>
      </c>
      <c r="H532" s="109">
        <v>0</v>
      </c>
      <c r="I532" s="110">
        <v>0</v>
      </c>
      <c r="J532" s="110"/>
      <c r="K532" s="41"/>
    </row>
    <row r="533" spans="1:11" ht="15" customHeight="1">
      <c r="A533" s="105">
        <v>43588</v>
      </c>
      <c r="B533" s="106" t="s">
        <v>86</v>
      </c>
      <c r="C533" s="106" t="s">
        <v>32</v>
      </c>
      <c r="D533" s="107">
        <v>0.02</v>
      </c>
      <c r="E533" s="108" t="s">
        <v>13</v>
      </c>
      <c r="F533" s="106" t="s">
        <v>457</v>
      </c>
      <c r="G533" s="109">
        <v>19000</v>
      </c>
      <c r="H533" s="109">
        <v>19000</v>
      </c>
      <c r="I533" s="110">
        <v>380</v>
      </c>
      <c r="J533" s="110"/>
      <c r="K533" s="41"/>
    </row>
    <row r="534" spans="1:11" ht="15" customHeight="1">
      <c r="A534" s="105">
        <v>43594</v>
      </c>
      <c r="B534" s="106" t="s">
        <v>639</v>
      </c>
      <c r="C534" s="106" t="s">
        <v>136</v>
      </c>
      <c r="D534" s="107">
        <v>3.9699999999999999E-2</v>
      </c>
      <c r="E534" s="108" t="s">
        <v>13</v>
      </c>
      <c r="F534" s="106" t="s">
        <v>130</v>
      </c>
      <c r="G534" s="109">
        <v>3793.47</v>
      </c>
      <c r="H534" s="109">
        <v>3793.47</v>
      </c>
      <c r="I534" s="110">
        <v>150.6</v>
      </c>
      <c r="J534" s="110"/>
      <c r="K534" s="41"/>
    </row>
    <row r="535" spans="1:11" ht="15" customHeight="1">
      <c r="A535" s="105">
        <v>43594</v>
      </c>
      <c r="B535" s="106" t="s">
        <v>640</v>
      </c>
      <c r="C535" s="106" t="s">
        <v>41</v>
      </c>
      <c r="D535" s="107">
        <v>0.04</v>
      </c>
      <c r="E535" s="108" t="s">
        <v>436</v>
      </c>
      <c r="F535" s="106" t="s">
        <v>547</v>
      </c>
      <c r="G535" s="109">
        <v>8680</v>
      </c>
      <c r="H535" s="109">
        <v>2941.85</v>
      </c>
      <c r="I535" s="110">
        <v>117.67</v>
      </c>
      <c r="J535" s="110"/>
      <c r="K535" s="41"/>
    </row>
    <row r="536" spans="1:11" ht="15" customHeight="1">
      <c r="A536" s="105">
        <v>43594</v>
      </c>
      <c r="B536" s="106" t="s">
        <v>641</v>
      </c>
      <c r="C536" s="106" t="s">
        <v>41</v>
      </c>
      <c r="D536" s="107">
        <v>0.04</v>
      </c>
      <c r="E536" s="108" t="s">
        <v>436</v>
      </c>
      <c r="F536" s="106" t="s">
        <v>547</v>
      </c>
      <c r="G536" s="109">
        <v>3645.6</v>
      </c>
      <c r="H536" s="109">
        <v>1350.34</v>
      </c>
      <c r="I536" s="110">
        <v>54.01</v>
      </c>
      <c r="J536" s="110"/>
      <c r="K536" s="41"/>
    </row>
    <row r="537" spans="1:11" ht="15" customHeight="1">
      <c r="A537" s="105">
        <v>43595</v>
      </c>
      <c r="B537" s="106" t="s">
        <v>23</v>
      </c>
      <c r="C537" s="106" t="s">
        <v>69</v>
      </c>
      <c r="D537" s="107">
        <v>0.02</v>
      </c>
      <c r="E537" s="108" t="s">
        <v>18</v>
      </c>
      <c r="F537" s="106" t="s">
        <v>70</v>
      </c>
      <c r="G537" s="109">
        <v>9000</v>
      </c>
      <c r="H537" s="109">
        <v>0</v>
      </c>
      <c r="I537" s="110">
        <v>0</v>
      </c>
      <c r="J537" s="110"/>
      <c r="K537" s="41"/>
    </row>
    <row r="538" spans="1:11" ht="15" customHeight="1">
      <c r="A538" s="105">
        <v>43595</v>
      </c>
      <c r="B538" s="106" t="s">
        <v>642</v>
      </c>
      <c r="C538" s="106" t="s">
        <v>41</v>
      </c>
      <c r="D538" s="107">
        <v>4.2000000000000003E-2</v>
      </c>
      <c r="E538" s="108" t="s">
        <v>13</v>
      </c>
      <c r="F538" s="106" t="s">
        <v>643</v>
      </c>
      <c r="G538" s="109">
        <v>18000</v>
      </c>
      <c r="H538" s="109">
        <v>18000</v>
      </c>
      <c r="I538" s="110">
        <v>756</v>
      </c>
      <c r="J538" s="110"/>
      <c r="K538" s="41"/>
    </row>
    <row r="539" spans="1:11" ht="15" customHeight="1">
      <c r="A539" s="105">
        <v>43595</v>
      </c>
      <c r="B539" s="106" t="s">
        <v>644</v>
      </c>
      <c r="C539" s="106" t="s">
        <v>35</v>
      </c>
      <c r="D539" s="107">
        <v>0.02</v>
      </c>
      <c r="E539" s="108" t="s">
        <v>18</v>
      </c>
      <c r="F539" s="106" t="s">
        <v>514</v>
      </c>
      <c r="G539" s="109">
        <v>27420</v>
      </c>
      <c r="H539" s="109">
        <v>0</v>
      </c>
      <c r="I539" s="110">
        <v>0</v>
      </c>
      <c r="J539" s="110"/>
      <c r="K539" s="41"/>
    </row>
    <row r="540" spans="1:11" ht="15" customHeight="1">
      <c r="A540" s="105">
        <v>43595</v>
      </c>
      <c r="B540" s="106" t="s">
        <v>645</v>
      </c>
      <c r="C540" s="106" t="s">
        <v>41</v>
      </c>
      <c r="D540" s="107">
        <v>0.04</v>
      </c>
      <c r="E540" s="108" t="s">
        <v>13</v>
      </c>
      <c r="F540" s="106" t="s">
        <v>605</v>
      </c>
      <c r="G540" s="109">
        <v>1785</v>
      </c>
      <c r="H540" s="109">
        <v>1785</v>
      </c>
      <c r="I540" s="110">
        <v>71.400000000000006</v>
      </c>
      <c r="J540" s="110"/>
      <c r="K540" s="41"/>
    </row>
    <row r="541" spans="1:11" ht="15" customHeight="1">
      <c r="A541" s="105">
        <v>43595</v>
      </c>
      <c r="B541" s="106" t="s">
        <v>646</v>
      </c>
      <c r="C541" s="106" t="s">
        <v>24</v>
      </c>
      <c r="D541" s="107">
        <v>0.02</v>
      </c>
      <c r="E541" s="108" t="s">
        <v>13</v>
      </c>
      <c r="F541" s="106" t="s">
        <v>65</v>
      </c>
      <c r="G541" s="109">
        <v>12300.44</v>
      </c>
      <c r="H541" s="109">
        <v>12300.44</v>
      </c>
      <c r="I541" s="110">
        <v>246.01</v>
      </c>
      <c r="J541" s="110"/>
      <c r="K541" s="41"/>
    </row>
    <row r="542" spans="1:11" ht="15" customHeight="1">
      <c r="A542" s="105">
        <v>43599</v>
      </c>
      <c r="B542" s="106" t="s">
        <v>66</v>
      </c>
      <c r="C542" s="106" t="s">
        <v>69</v>
      </c>
      <c r="D542" s="107">
        <v>0.02</v>
      </c>
      <c r="E542" s="108" t="s">
        <v>18</v>
      </c>
      <c r="F542" s="106" t="s">
        <v>528</v>
      </c>
      <c r="G542" s="109">
        <v>9750</v>
      </c>
      <c r="H542" s="109">
        <v>0</v>
      </c>
      <c r="I542" s="110">
        <v>0</v>
      </c>
      <c r="J542" s="110"/>
      <c r="K542" s="41"/>
    </row>
    <row r="543" spans="1:11" ht="15" customHeight="1">
      <c r="A543" s="105">
        <v>43599</v>
      </c>
      <c r="B543" s="106" t="s">
        <v>271</v>
      </c>
      <c r="C543" s="106" t="s">
        <v>41</v>
      </c>
      <c r="D543" s="107">
        <v>0.02</v>
      </c>
      <c r="E543" s="108" t="s">
        <v>13</v>
      </c>
      <c r="F543" s="106" t="s">
        <v>67</v>
      </c>
      <c r="G543" s="109">
        <v>8000</v>
      </c>
      <c r="H543" s="109">
        <v>8000</v>
      </c>
      <c r="I543" s="110">
        <v>160</v>
      </c>
      <c r="J543" s="110"/>
      <c r="K543" s="41"/>
    </row>
    <row r="544" spans="1:11" ht="15" customHeight="1">
      <c r="A544" s="105">
        <v>43599</v>
      </c>
      <c r="B544" s="106" t="s">
        <v>300</v>
      </c>
      <c r="C544" s="106" t="s">
        <v>41</v>
      </c>
      <c r="D544" s="107">
        <v>0.02</v>
      </c>
      <c r="E544" s="108" t="s">
        <v>13</v>
      </c>
      <c r="F544" s="106" t="s">
        <v>67</v>
      </c>
      <c r="G544" s="109">
        <v>30591.83</v>
      </c>
      <c r="H544" s="109">
        <v>30591.83</v>
      </c>
      <c r="I544" s="110">
        <v>611.84</v>
      </c>
      <c r="J544" s="110"/>
      <c r="K544" s="41"/>
    </row>
    <row r="545" spans="1:11" ht="15" customHeight="1">
      <c r="A545" s="105">
        <v>43599</v>
      </c>
      <c r="B545" s="106" t="s">
        <v>344</v>
      </c>
      <c r="C545" s="106" t="s">
        <v>647</v>
      </c>
      <c r="D545" s="107">
        <v>0.02</v>
      </c>
      <c r="E545" s="108" t="s">
        <v>18</v>
      </c>
      <c r="F545" s="106" t="s">
        <v>648</v>
      </c>
      <c r="G545" s="109">
        <v>50000</v>
      </c>
      <c r="H545" s="109">
        <v>0</v>
      </c>
      <c r="I545" s="110">
        <v>0</v>
      </c>
      <c r="J545" s="110"/>
      <c r="K545" s="41"/>
    </row>
    <row r="546" spans="1:11" ht="15" customHeight="1">
      <c r="A546" s="105">
        <v>43599</v>
      </c>
      <c r="B546" s="106" t="s">
        <v>412</v>
      </c>
      <c r="C546" s="106" t="s">
        <v>87</v>
      </c>
      <c r="D546" s="107">
        <v>0.02</v>
      </c>
      <c r="E546" s="108" t="s">
        <v>18</v>
      </c>
      <c r="F546" s="106" t="s">
        <v>88</v>
      </c>
      <c r="G546" s="109">
        <v>618.04</v>
      </c>
      <c r="H546" s="109">
        <v>0</v>
      </c>
      <c r="I546" s="110">
        <v>0</v>
      </c>
      <c r="J546" s="110"/>
      <c r="K546" s="41"/>
    </row>
    <row r="547" spans="1:11" ht="15" customHeight="1">
      <c r="A547" s="105">
        <v>43599</v>
      </c>
      <c r="B547" s="106" t="s">
        <v>649</v>
      </c>
      <c r="C547" s="106" t="s">
        <v>24</v>
      </c>
      <c r="D547" s="107">
        <v>0.02</v>
      </c>
      <c r="E547" s="108" t="s">
        <v>13</v>
      </c>
      <c r="F547" s="106" t="s">
        <v>589</v>
      </c>
      <c r="G547" s="109">
        <v>25000</v>
      </c>
      <c r="H547" s="109">
        <v>25000</v>
      </c>
      <c r="I547" s="110">
        <v>500</v>
      </c>
      <c r="J547" s="110"/>
      <c r="K547" s="41"/>
    </row>
    <row r="548" spans="1:11" ht="15" customHeight="1">
      <c r="A548" s="105">
        <v>43599</v>
      </c>
      <c r="B548" s="106" t="s">
        <v>650</v>
      </c>
      <c r="C548" s="106" t="s">
        <v>41</v>
      </c>
      <c r="D548" s="107">
        <v>2.01E-2</v>
      </c>
      <c r="E548" s="108" t="s">
        <v>13</v>
      </c>
      <c r="F548" s="106" t="s">
        <v>113</v>
      </c>
      <c r="G548" s="109">
        <v>18983</v>
      </c>
      <c r="H548" s="109">
        <v>18983</v>
      </c>
      <c r="I548" s="110">
        <v>381.56</v>
      </c>
      <c r="J548" s="110"/>
      <c r="K548" s="41"/>
    </row>
    <row r="549" spans="1:11" ht="15" customHeight="1">
      <c r="A549" s="105">
        <v>43599</v>
      </c>
      <c r="B549" s="106" t="s">
        <v>651</v>
      </c>
      <c r="C549" s="106" t="s">
        <v>41</v>
      </c>
      <c r="D549" s="107">
        <v>2.01E-2</v>
      </c>
      <c r="E549" s="108" t="s">
        <v>13</v>
      </c>
      <c r="F549" s="106" t="s">
        <v>113</v>
      </c>
      <c r="G549" s="109">
        <v>1800</v>
      </c>
      <c r="H549" s="109">
        <v>1800</v>
      </c>
      <c r="I549" s="110">
        <v>36.18</v>
      </c>
      <c r="J549" s="110"/>
      <c r="K549" s="41"/>
    </row>
    <row r="550" spans="1:11" ht="15" customHeight="1">
      <c r="A550" s="105">
        <v>43599</v>
      </c>
      <c r="B550" s="106" t="s">
        <v>538</v>
      </c>
      <c r="C550" s="106" t="s">
        <v>41</v>
      </c>
      <c r="D550" s="107">
        <v>4.53E-2</v>
      </c>
      <c r="E550" s="108" t="s">
        <v>13</v>
      </c>
      <c r="F550" s="106" t="s">
        <v>415</v>
      </c>
      <c r="G550" s="109">
        <v>1260</v>
      </c>
      <c r="H550" s="109">
        <v>1260</v>
      </c>
      <c r="I550" s="110">
        <v>57.08</v>
      </c>
      <c r="J550" s="110"/>
      <c r="K550" s="41"/>
    </row>
    <row r="551" spans="1:11" ht="15" customHeight="1">
      <c r="A551" s="105">
        <v>43599</v>
      </c>
      <c r="B551" s="106" t="s">
        <v>652</v>
      </c>
      <c r="C551" s="106" t="s">
        <v>27</v>
      </c>
      <c r="D551" s="107">
        <v>0.03</v>
      </c>
      <c r="E551" s="108" t="s">
        <v>18</v>
      </c>
      <c r="F551" s="106" t="s">
        <v>185</v>
      </c>
      <c r="G551" s="109">
        <v>2350</v>
      </c>
      <c r="H551" s="109">
        <v>0</v>
      </c>
      <c r="I551" s="110">
        <v>0</v>
      </c>
      <c r="J551" s="110"/>
      <c r="K551" s="41"/>
    </row>
    <row r="552" spans="1:11" ht="15" customHeight="1">
      <c r="A552" s="105">
        <v>43599</v>
      </c>
      <c r="B552" s="106" t="s">
        <v>653</v>
      </c>
      <c r="C552" s="106" t="s">
        <v>27</v>
      </c>
      <c r="D552" s="107">
        <v>0.03</v>
      </c>
      <c r="E552" s="108" t="s">
        <v>18</v>
      </c>
      <c r="F552" s="106" t="s">
        <v>185</v>
      </c>
      <c r="G552" s="109">
        <v>2350</v>
      </c>
      <c r="H552" s="109">
        <v>0</v>
      </c>
      <c r="I552" s="110">
        <v>0</v>
      </c>
      <c r="J552" s="110"/>
      <c r="K552" s="41"/>
    </row>
    <row r="553" spans="1:11" ht="15" customHeight="1">
      <c r="A553" s="105">
        <v>43599</v>
      </c>
      <c r="B553" s="106" t="s">
        <v>654</v>
      </c>
      <c r="C553" s="106" t="s">
        <v>41</v>
      </c>
      <c r="D553" s="107">
        <v>0.04</v>
      </c>
      <c r="E553" s="108" t="s">
        <v>13</v>
      </c>
      <c r="F553" s="106" t="s">
        <v>605</v>
      </c>
      <c r="G553" s="109">
        <v>630.54</v>
      </c>
      <c r="H553" s="109">
        <v>630.54</v>
      </c>
      <c r="I553" s="110">
        <v>25.22</v>
      </c>
      <c r="J553" s="110"/>
      <c r="K553" s="41"/>
    </row>
    <row r="554" spans="1:11" ht="15" customHeight="1">
      <c r="A554" s="105">
        <v>43599</v>
      </c>
      <c r="B554" s="106" t="s">
        <v>655</v>
      </c>
      <c r="C554" s="106" t="s">
        <v>27</v>
      </c>
      <c r="D554" s="107">
        <v>0.03</v>
      </c>
      <c r="E554" s="108" t="s">
        <v>18</v>
      </c>
      <c r="F554" s="106" t="s">
        <v>28</v>
      </c>
      <c r="G554" s="109">
        <v>229</v>
      </c>
      <c r="H554" s="109">
        <v>0</v>
      </c>
      <c r="I554" s="110">
        <v>0</v>
      </c>
      <c r="J554" s="110"/>
      <c r="K554" s="41"/>
    </row>
    <row r="555" spans="1:11" ht="15" customHeight="1">
      <c r="A555" s="105">
        <v>43599</v>
      </c>
      <c r="B555" s="106" t="s">
        <v>656</v>
      </c>
      <c r="C555" s="106" t="s">
        <v>21</v>
      </c>
      <c r="D555" s="107">
        <v>0.02</v>
      </c>
      <c r="E555" s="108" t="s">
        <v>18</v>
      </c>
      <c r="F555" s="106" t="s">
        <v>657</v>
      </c>
      <c r="G555" s="109">
        <v>10000</v>
      </c>
      <c r="H555" s="109">
        <v>0</v>
      </c>
      <c r="I555" s="110">
        <v>0</v>
      </c>
      <c r="J555" s="110"/>
      <c r="K555" s="41"/>
    </row>
    <row r="556" spans="1:11" ht="15" customHeight="1">
      <c r="A556" s="105">
        <v>43599</v>
      </c>
      <c r="B556" s="106" t="s">
        <v>658</v>
      </c>
      <c r="C556" s="106" t="s">
        <v>659</v>
      </c>
      <c r="D556" s="107">
        <v>0.02</v>
      </c>
      <c r="E556" s="108" t="s">
        <v>18</v>
      </c>
      <c r="F556" s="106" t="s">
        <v>660</v>
      </c>
      <c r="G556" s="109">
        <v>140</v>
      </c>
      <c r="H556" s="109">
        <v>0</v>
      </c>
      <c r="I556" s="110">
        <v>0</v>
      </c>
      <c r="J556" s="110"/>
      <c r="K556" s="41"/>
    </row>
    <row r="557" spans="1:11" ht="15" customHeight="1">
      <c r="A557" s="105">
        <v>43600</v>
      </c>
      <c r="B557" s="106" t="s">
        <v>300</v>
      </c>
      <c r="C557" s="106" t="s">
        <v>41</v>
      </c>
      <c r="D557" s="107">
        <v>0.04</v>
      </c>
      <c r="E557" s="108" t="s">
        <v>13</v>
      </c>
      <c r="F557" s="106" t="s">
        <v>661</v>
      </c>
      <c r="G557" s="109">
        <v>14850</v>
      </c>
      <c r="H557" s="109">
        <v>14850</v>
      </c>
      <c r="I557" s="110">
        <v>594</v>
      </c>
      <c r="J557" s="110"/>
      <c r="K557" s="41"/>
    </row>
    <row r="558" spans="1:11" ht="15" customHeight="1">
      <c r="A558" s="105">
        <v>43600</v>
      </c>
      <c r="B558" s="106" t="s">
        <v>344</v>
      </c>
      <c r="C558" s="106" t="s">
        <v>41</v>
      </c>
      <c r="D558" s="107">
        <v>0.04</v>
      </c>
      <c r="E558" s="108" t="s">
        <v>13</v>
      </c>
      <c r="F558" s="106" t="s">
        <v>661</v>
      </c>
      <c r="G558" s="109">
        <v>18150</v>
      </c>
      <c r="H558" s="109">
        <v>18150</v>
      </c>
      <c r="I558" s="110">
        <v>726</v>
      </c>
      <c r="J558" s="110"/>
      <c r="K558" s="41"/>
    </row>
    <row r="559" spans="1:11" ht="15" customHeight="1">
      <c r="A559" s="105">
        <v>43600</v>
      </c>
      <c r="B559" s="106" t="s">
        <v>396</v>
      </c>
      <c r="C559" s="106" t="s">
        <v>41</v>
      </c>
      <c r="D559" s="107">
        <v>0.04</v>
      </c>
      <c r="E559" s="108" t="s">
        <v>13</v>
      </c>
      <c r="F559" s="106" t="s">
        <v>459</v>
      </c>
      <c r="G559" s="109">
        <v>4852.37</v>
      </c>
      <c r="H559" s="109">
        <v>4852.37</v>
      </c>
      <c r="I559" s="110">
        <v>194.09</v>
      </c>
      <c r="J559" s="110"/>
      <c r="K559" s="41"/>
    </row>
    <row r="560" spans="1:11" ht="15" customHeight="1">
      <c r="A560" s="105">
        <v>43600</v>
      </c>
      <c r="B560" s="106" t="s">
        <v>172</v>
      </c>
      <c r="C560" s="106" t="s">
        <v>41</v>
      </c>
      <c r="D560" s="107">
        <v>0.04</v>
      </c>
      <c r="E560" s="108" t="s">
        <v>13</v>
      </c>
      <c r="F560" s="106" t="s">
        <v>459</v>
      </c>
      <c r="G560" s="109">
        <v>17459.080000000002</v>
      </c>
      <c r="H560" s="109">
        <v>17459.080000000002</v>
      </c>
      <c r="I560" s="110">
        <v>698.36</v>
      </c>
      <c r="J560" s="110"/>
      <c r="K560" s="41"/>
    </row>
    <row r="561" spans="1:11" ht="15" customHeight="1">
      <c r="A561" s="105">
        <v>43600</v>
      </c>
      <c r="B561" s="106" t="s">
        <v>662</v>
      </c>
      <c r="C561" s="106" t="s">
        <v>56</v>
      </c>
      <c r="D561" s="107">
        <v>0.02</v>
      </c>
      <c r="E561" s="108" t="s">
        <v>18</v>
      </c>
      <c r="F561" s="106" t="s">
        <v>96</v>
      </c>
      <c r="G561" s="109">
        <v>10800</v>
      </c>
      <c r="H561" s="109">
        <v>0</v>
      </c>
      <c r="I561" s="110">
        <v>0</v>
      </c>
      <c r="J561" s="110"/>
      <c r="K561" s="41"/>
    </row>
    <row r="562" spans="1:11" ht="15" customHeight="1">
      <c r="A562" s="105">
        <v>43600</v>
      </c>
      <c r="B562" s="106" t="s">
        <v>663</v>
      </c>
      <c r="C562" s="106" t="s">
        <v>56</v>
      </c>
      <c r="D562" s="107">
        <v>0.02</v>
      </c>
      <c r="E562" s="108" t="s">
        <v>18</v>
      </c>
      <c r="F562" s="106" t="s">
        <v>96</v>
      </c>
      <c r="G562" s="109">
        <v>19800</v>
      </c>
      <c r="H562" s="109">
        <v>0</v>
      </c>
      <c r="I562" s="110">
        <v>0</v>
      </c>
      <c r="J562" s="110"/>
      <c r="K562" s="41"/>
    </row>
    <row r="563" spans="1:11" ht="15" customHeight="1">
      <c r="A563" s="105">
        <v>43600</v>
      </c>
      <c r="B563" s="106" t="s">
        <v>664</v>
      </c>
      <c r="C563" s="106" t="s">
        <v>41</v>
      </c>
      <c r="D563" s="107">
        <v>2.7900000000000001E-2</v>
      </c>
      <c r="E563" s="108" t="s">
        <v>13</v>
      </c>
      <c r="F563" s="106" t="s">
        <v>491</v>
      </c>
      <c r="G563" s="109">
        <v>54629.81</v>
      </c>
      <c r="H563" s="109">
        <v>54629.81</v>
      </c>
      <c r="I563" s="110">
        <v>1524.17</v>
      </c>
      <c r="J563" s="110"/>
      <c r="K563" s="41"/>
    </row>
    <row r="564" spans="1:11" ht="15" customHeight="1">
      <c r="A564" s="105">
        <v>43600</v>
      </c>
      <c r="B564" s="106" t="s">
        <v>665</v>
      </c>
      <c r="C564" s="106" t="s">
        <v>41</v>
      </c>
      <c r="D564" s="107">
        <v>0.04</v>
      </c>
      <c r="E564" s="108" t="s">
        <v>13</v>
      </c>
      <c r="F564" s="106" t="s">
        <v>79</v>
      </c>
      <c r="G564" s="109">
        <v>29180.71</v>
      </c>
      <c r="H564" s="109">
        <v>29180.71</v>
      </c>
      <c r="I564" s="110">
        <v>1167.23</v>
      </c>
      <c r="J564" s="110"/>
      <c r="K564" s="41"/>
    </row>
    <row r="565" spans="1:11" ht="15" customHeight="1">
      <c r="A565" s="105">
        <v>43600</v>
      </c>
      <c r="B565" s="106" t="s">
        <v>666</v>
      </c>
      <c r="C565" s="106" t="s">
        <v>56</v>
      </c>
      <c r="D565" s="107">
        <v>0.02</v>
      </c>
      <c r="E565" s="108" t="s">
        <v>18</v>
      </c>
      <c r="F565" s="106" t="s">
        <v>667</v>
      </c>
      <c r="G565" s="109">
        <v>68560</v>
      </c>
      <c r="H565" s="109">
        <v>0</v>
      </c>
      <c r="I565" s="110">
        <v>0</v>
      </c>
      <c r="J565" s="110"/>
      <c r="K565" s="41"/>
    </row>
    <row r="566" spans="1:11" ht="15" customHeight="1">
      <c r="A566" s="105">
        <v>43600</v>
      </c>
      <c r="B566" s="106" t="s">
        <v>666</v>
      </c>
      <c r="C566" s="106" t="s">
        <v>56</v>
      </c>
      <c r="D566" s="107">
        <v>0.02</v>
      </c>
      <c r="E566" s="108" t="s">
        <v>18</v>
      </c>
      <c r="F566" s="106" t="s">
        <v>667</v>
      </c>
      <c r="G566" s="109">
        <v>68560</v>
      </c>
      <c r="H566" s="109">
        <v>0</v>
      </c>
      <c r="I566" s="110">
        <v>0</v>
      </c>
      <c r="J566" s="110"/>
      <c r="K566" s="41"/>
    </row>
    <row r="567" spans="1:11" ht="15" customHeight="1">
      <c r="A567" s="105">
        <v>43600</v>
      </c>
      <c r="B567" s="106" t="s">
        <v>476</v>
      </c>
      <c r="C567" s="106" t="s">
        <v>41</v>
      </c>
      <c r="D567" s="107">
        <v>0.04</v>
      </c>
      <c r="E567" s="108" t="s">
        <v>13</v>
      </c>
      <c r="F567" s="106" t="s">
        <v>475</v>
      </c>
      <c r="G567" s="109">
        <v>16449.34</v>
      </c>
      <c r="H567" s="109">
        <v>16449.34</v>
      </c>
      <c r="I567" s="110">
        <v>657.97</v>
      </c>
      <c r="J567" s="110"/>
      <c r="K567" s="41"/>
    </row>
    <row r="568" spans="1:11" ht="15" customHeight="1">
      <c r="A568" s="105">
        <v>43600</v>
      </c>
      <c r="B568" s="106" t="s">
        <v>668</v>
      </c>
      <c r="C568" s="106" t="s">
        <v>27</v>
      </c>
      <c r="D568" s="107">
        <v>0.03</v>
      </c>
      <c r="E568" s="108" t="s">
        <v>18</v>
      </c>
      <c r="F568" s="106" t="s">
        <v>63</v>
      </c>
      <c r="G568" s="109">
        <v>4415</v>
      </c>
      <c r="H568" s="109">
        <v>0</v>
      </c>
      <c r="I568" s="110">
        <v>0</v>
      </c>
      <c r="J568" s="110"/>
      <c r="K568" s="41"/>
    </row>
    <row r="569" spans="1:11" ht="15" customHeight="1">
      <c r="A569" s="105">
        <v>43600</v>
      </c>
      <c r="B569" s="106" t="s">
        <v>669</v>
      </c>
      <c r="C569" s="106" t="s">
        <v>27</v>
      </c>
      <c r="D569" s="107">
        <v>0.03</v>
      </c>
      <c r="E569" s="108" t="s">
        <v>18</v>
      </c>
      <c r="F569" s="106" t="s">
        <v>100</v>
      </c>
      <c r="G569" s="109">
        <v>2405</v>
      </c>
      <c r="H569" s="109">
        <v>0</v>
      </c>
      <c r="I569" s="110">
        <v>0</v>
      </c>
      <c r="J569" s="110"/>
      <c r="K569" s="41"/>
    </row>
    <row r="570" spans="1:11" ht="15" customHeight="1">
      <c r="A570" s="105">
        <v>43601</v>
      </c>
      <c r="B570" s="106" t="s">
        <v>670</v>
      </c>
      <c r="C570" s="106" t="s">
        <v>41</v>
      </c>
      <c r="D570" s="107">
        <v>0.04</v>
      </c>
      <c r="E570" s="108" t="s">
        <v>13</v>
      </c>
      <c r="F570" s="106" t="s">
        <v>117</v>
      </c>
      <c r="G570" s="109">
        <v>463702.74</v>
      </c>
      <c r="H570" s="109">
        <v>463702.74</v>
      </c>
      <c r="I570" s="110">
        <v>18548.11</v>
      </c>
      <c r="J570" s="110"/>
      <c r="K570" s="41"/>
    </row>
    <row r="571" spans="1:11" ht="15" customHeight="1">
      <c r="A571" s="105">
        <v>43601</v>
      </c>
      <c r="B571" s="106" t="s">
        <v>671</v>
      </c>
      <c r="C571" s="106" t="s">
        <v>24</v>
      </c>
      <c r="D571" s="107">
        <v>0.05</v>
      </c>
      <c r="E571" s="108" t="s">
        <v>13</v>
      </c>
      <c r="F571" s="106" t="s">
        <v>417</v>
      </c>
      <c r="G571" s="109">
        <v>1750</v>
      </c>
      <c r="H571" s="109">
        <v>1750</v>
      </c>
      <c r="I571" s="110">
        <v>87.5</v>
      </c>
      <c r="J571" s="110"/>
      <c r="K571" s="41"/>
    </row>
    <row r="572" spans="1:11" ht="15" customHeight="1">
      <c r="A572" s="105">
        <v>43601</v>
      </c>
      <c r="B572" s="106" t="s">
        <v>672</v>
      </c>
      <c r="C572" s="106" t="s">
        <v>24</v>
      </c>
      <c r="D572" s="107">
        <v>0.05</v>
      </c>
      <c r="E572" s="108" t="s">
        <v>13</v>
      </c>
      <c r="F572" s="106" t="s">
        <v>417</v>
      </c>
      <c r="G572" s="109">
        <v>1800</v>
      </c>
      <c r="H572" s="109">
        <v>1800</v>
      </c>
      <c r="I572" s="110">
        <v>90</v>
      </c>
      <c r="J572" s="110"/>
      <c r="K572" s="41"/>
    </row>
    <row r="573" spans="1:11" ht="15" customHeight="1">
      <c r="A573" s="105">
        <v>43602</v>
      </c>
      <c r="B573" s="106" t="s">
        <v>622</v>
      </c>
      <c r="C573" s="106" t="s">
        <v>41</v>
      </c>
      <c r="D573" s="107">
        <v>0.04</v>
      </c>
      <c r="E573" s="108" t="s">
        <v>13</v>
      </c>
      <c r="F573" s="106" t="s">
        <v>673</v>
      </c>
      <c r="G573" s="109">
        <v>200000</v>
      </c>
      <c r="H573" s="109">
        <v>200000</v>
      </c>
      <c r="I573" s="110">
        <v>8000</v>
      </c>
      <c r="J573" s="110"/>
      <c r="K573" s="41"/>
    </row>
    <row r="574" spans="1:11" ht="15" customHeight="1">
      <c r="A574" s="105">
        <v>43606</v>
      </c>
      <c r="B574" s="106" t="s">
        <v>272</v>
      </c>
      <c r="C574" s="106" t="s">
        <v>21</v>
      </c>
      <c r="D574" s="107">
        <v>0.02</v>
      </c>
      <c r="E574" s="108" t="s">
        <v>18</v>
      </c>
      <c r="F574" s="106" t="s">
        <v>419</v>
      </c>
      <c r="G574" s="109">
        <v>40000</v>
      </c>
      <c r="H574" s="109">
        <v>0</v>
      </c>
      <c r="I574" s="110">
        <v>0</v>
      </c>
      <c r="J574" s="110"/>
      <c r="K574" s="41"/>
    </row>
    <row r="575" spans="1:11" ht="15" customHeight="1">
      <c r="A575" s="105">
        <v>43607</v>
      </c>
      <c r="B575" s="106" t="s">
        <v>271</v>
      </c>
      <c r="C575" s="106" t="s">
        <v>482</v>
      </c>
      <c r="D575" s="107">
        <v>0.02</v>
      </c>
      <c r="E575" s="108" t="s">
        <v>18</v>
      </c>
      <c r="F575" s="106" t="s">
        <v>483</v>
      </c>
      <c r="G575" s="109">
        <v>40000</v>
      </c>
      <c r="H575" s="109">
        <v>0</v>
      </c>
      <c r="I575" s="110">
        <v>0</v>
      </c>
      <c r="J575" s="110"/>
      <c r="K575" s="41"/>
    </row>
    <row r="576" spans="1:11" ht="15" customHeight="1">
      <c r="A576" s="105">
        <v>43607</v>
      </c>
      <c r="B576" s="106" t="s">
        <v>674</v>
      </c>
      <c r="C576" s="106" t="s">
        <v>41</v>
      </c>
      <c r="D576" s="107">
        <v>0.04</v>
      </c>
      <c r="E576" s="108" t="s">
        <v>13</v>
      </c>
      <c r="F576" s="106" t="s">
        <v>592</v>
      </c>
      <c r="G576" s="109">
        <v>187582.85</v>
      </c>
      <c r="H576" s="109">
        <v>187582.85</v>
      </c>
      <c r="I576" s="110">
        <v>7503.31</v>
      </c>
      <c r="J576" s="110"/>
      <c r="K576" s="41"/>
    </row>
    <row r="577" spans="1:11" ht="15" customHeight="1">
      <c r="A577" s="105">
        <v>43608</v>
      </c>
      <c r="B577" s="106" t="s">
        <v>675</v>
      </c>
      <c r="C577" s="106" t="s">
        <v>41</v>
      </c>
      <c r="D577" s="107">
        <v>0.04</v>
      </c>
      <c r="E577" s="108" t="s">
        <v>436</v>
      </c>
      <c r="F577" s="106" t="s">
        <v>437</v>
      </c>
      <c r="G577" s="109">
        <v>46750</v>
      </c>
      <c r="H577" s="109">
        <v>4675</v>
      </c>
      <c r="I577" s="110">
        <v>187</v>
      </c>
      <c r="J577" s="110"/>
      <c r="K577" s="41"/>
    </row>
    <row r="578" spans="1:11" ht="15" customHeight="1">
      <c r="A578" s="105">
        <v>43609</v>
      </c>
      <c r="B578" s="106" t="s">
        <v>90</v>
      </c>
      <c r="C578" s="106" t="s">
        <v>41</v>
      </c>
      <c r="D578" s="107">
        <v>0.05</v>
      </c>
      <c r="E578" s="108" t="s">
        <v>13</v>
      </c>
      <c r="F578" s="106" t="s">
        <v>593</v>
      </c>
      <c r="G578" s="109">
        <v>38064.519999999997</v>
      </c>
      <c r="H578" s="109">
        <v>38064.519999999997</v>
      </c>
      <c r="I578" s="110">
        <v>1903.23</v>
      </c>
      <c r="J578" s="110"/>
      <c r="K578" s="41"/>
    </row>
    <row r="579" spans="1:11" ht="15" customHeight="1">
      <c r="A579" s="105">
        <v>43612</v>
      </c>
      <c r="B579" s="106" t="s">
        <v>676</v>
      </c>
      <c r="C579" s="106" t="s">
        <v>677</v>
      </c>
      <c r="D579" s="107">
        <v>0.02</v>
      </c>
      <c r="E579" s="108" t="s">
        <v>18</v>
      </c>
      <c r="F579" s="106" t="s">
        <v>678</v>
      </c>
      <c r="G579" s="109">
        <v>37200</v>
      </c>
      <c r="H579" s="109">
        <v>0</v>
      </c>
      <c r="I579" s="110">
        <v>0</v>
      </c>
      <c r="J579" s="110"/>
      <c r="K579" s="41"/>
    </row>
    <row r="580" spans="1:11" ht="15" customHeight="1">
      <c r="A580" s="105">
        <v>43612</v>
      </c>
      <c r="B580" s="106" t="s">
        <v>679</v>
      </c>
      <c r="C580" s="106" t="s">
        <v>41</v>
      </c>
      <c r="D580" s="107">
        <v>0.04</v>
      </c>
      <c r="E580" s="108" t="s">
        <v>436</v>
      </c>
      <c r="F580" s="106" t="s">
        <v>437</v>
      </c>
      <c r="G580" s="109">
        <v>12510</v>
      </c>
      <c r="H580" s="109">
        <v>4528.5</v>
      </c>
      <c r="I580" s="110">
        <v>181.14</v>
      </c>
      <c r="J580" s="110"/>
      <c r="K580" s="41"/>
    </row>
    <row r="581" spans="1:11" ht="15" customHeight="1">
      <c r="A581" s="105">
        <v>43612</v>
      </c>
      <c r="B581" s="106" t="s">
        <v>680</v>
      </c>
      <c r="C581" s="106" t="s">
        <v>41</v>
      </c>
      <c r="D581" s="107">
        <v>0.04</v>
      </c>
      <c r="E581" s="108" t="s">
        <v>436</v>
      </c>
      <c r="F581" s="106" t="s">
        <v>437</v>
      </c>
      <c r="G581" s="109">
        <v>13819.5</v>
      </c>
      <c r="H581" s="109">
        <v>5985.5</v>
      </c>
      <c r="I581" s="110">
        <v>239.42</v>
      </c>
      <c r="J581" s="110"/>
      <c r="K581" s="41"/>
    </row>
    <row r="582" spans="1:11" ht="15" customHeight="1">
      <c r="A582" s="105">
        <v>43615</v>
      </c>
      <c r="B582" s="106" t="s">
        <v>681</v>
      </c>
      <c r="C582" s="106" t="s">
        <v>41</v>
      </c>
      <c r="D582" s="107">
        <v>0.04</v>
      </c>
      <c r="E582" s="108" t="s">
        <v>436</v>
      </c>
      <c r="F582" s="106" t="s">
        <v>437</v>
      </c>
      <c r="G582" s="109">
        <v>136000</v>
      </c>
      <c r="H582" s="109">
        <v>13600</v>
      </c>
      <c r="I582" s="110">
        <v>544</v>
      </c>
      <c r="J582" s="110"/>
      <c r="K582" s="41"/>
    </row>
    <row r="583" spans="1:11" ht="15" customHeight="1">
      <c r="A583" s="105">
        <v>43616</v>
      </c>
      <c r="B583" s="106" t="s">
        <v>682</v>
      </c>
      <c r="C583" s="106" t="s">
        <v>41</v>
      </c>
      <c r="D583" s="107">
        <v>0.04</v>
      </c>
      <c r="E583" s="108" t="s">
        <v>436</v>
      </c>
      <c r="F583" s="106" t="s">
        <v>437</v>
      </c>
      <c r="G583" s="109">
        <v>3724</v>
      </c>
      <c r="H583" s="109">
        <v>1308</v>
      </c>
      <c r="I583" s="110">
        <v>52.32</v>
      </c>
      <c r="J583" s="110"/>
      <c r="K583" s="41"/>
    </row>
    <row r="584" spans="1:11" ht="15" customHeight="1">
      <c r="A584" s="105">
        <v>43616</v>
      </c>
      <c r="B584" s="106" t="s">
        <v>683</v>
      </c>
      <c r="C584" s="106" t="s">
        <v>41</v>
      </c>
      <c r="D584" s="107">
        <v>0.04</v>
      </c>
      <c r="E584" s="108" t="s">
        <v>436</v>
      </c>
      <c r="F584" s="106" t="s">
        <v>437</v>
      </c>
      <c r="G584" s="109">
        <v>136500</v>
      </c>
      <c r="H584" s="109">
        <v>13650</v>
      </c>
      <c r="I584" s="110">
        <v>546</v>
      </c>
      <c r="J584" s="110"/>
      <c r="K584" s="41"/>
    </row>
    <row r="585" spans="1:11" ht="15" customHeight="1">
      <c r="A585" s="105">
        <v>43616</v>
      </c>
      <c r="B585" s="106" t="s">
        <v>684</v>
      </c>
      <c r="C585" s="106" t="s">
        <v>41</v>
      </c>
      <c r="D585" s="107">
        <v>0.04</v>
      </c>
      <c r="E585" s="108" t="s">
        <v>436</v>
      </c>
      <c r="F585" s="106" t="s">
        <v>437</v>
      </c>
      <c r="G585" s="109">
        <v>2000</v>
      </c>
      <c r="H585" s="109">
        <v>200</v>
      </c>
      <c r="I585" s="110">
        <v>8</v>
      </c>
      <c r="J585" s="110"/>
      <c r="K585" s="41"/>
    </row>
    <row r="586" spans="1:11" ht="15" customHeight="1">
      <c r="A586" s="105">
        <v>43619</v>
      </c>
      <c r="B586" s="106" t="s">
        <v>685</v>
      </c>
      <c r="C586" s="106" t="s">
        <v>41</v>
      </c>
      <c r="D586" s="107">
        <v>4.53E-2</v>
      </c>
      <c r="E586" s="108" t="s">
        <v>13</v>
      </c>
      <c r="F586" s="106" t="s">
        <v>415</v>
      </c>
      <c r="G586" s="109">
        <v>1540</v>
      </c>
      <c r="H586" s="109">
        <v>1540</v>
      </c>
      <c r="I586" s="110">
        <v>69.760000000000005</v>
      </c>
      <c r="J586" s="110"/>
      <c r="K586" s="41"/>
    </row>
    <row r="587" spans="1:11" ht="15" customHeight="1">
      <c r="A587" s="105">
        <v>43620</v>
      </c>
      <c r="B587" s="106" t="s">
        <v>686</v>
      </c>
      <c r="C587" s="106" t="s">
        <v>125</v>
      </c>
      <c r="D587" s="107">
        <v>0.02</v>
      </c>
      <c r="E587" s="108" t="s">
        <v>18</v>
      </c>
      <c r="F587" s="106" t="s">
        <v>126</v>
      </c>
      <c r="G587" s="109">
        <v>6150</v>
      </c>
      <c r="H587" s="109">
        <v>0</v>
      </c>
      <c r="I587" s="110">
        <v>0</v>
      </c>
      <c r="J587" s="110"/>
      <c r="K587" s="41"/>
    </row>
    <row r="588" spans="1:11" ht="15" customHeight="1">
      <c r="A588" s="105">
        <v>43620</v>
      </c>
      <c r="B588" s="106" t="s">
        <v>687</v>
      </c>
      <c r="C588" s="106" t="s">
        <v>45</v>
      </c>
      <c r="D588" s="107">
        <v>0.04</v>
      </c>
      <c r="E588" s="108" t="s">
        <v>18</v>
      </c>
      <c r="F588" s="106" t="s">
        <v>133</v>
      </c>
      <c r="G588" s="109">
        <v>10000</v>
      </c>
      <c r="H588" s="109">
        <v>0</v>
      </c>
      <c r="I588" s="110">
        <v>0</v>
      </c>
      <c r="J588" s="110"/>
      <c r="K588" s="41"/>
    </row>
    <row r="589" spans="1:11" ht="15" customHeight="1">
      <c r="A589" s="105">
        <v>43620</v>
      </c>
      <c r="B589" s="106" t="s">
        <v>688</v>
      </c>
      <c r="C589" s="106" t="s">
        <v>41</v>
      </c>
      <c r="D589" s="107">
        <v>0.04</v>
      </c>
      <c r="E589" s="108" t="s">
        <v>436</v>
      </c>
      <c r="F589" s="106" t="s">
        <v>437</v>
      </c>
      <c r="G589" s="109">
        <v>3604</v>
      </c>
      <c r="H589" s="109">
        <v>782</v>
      </c>
      <c r="I589" s="110">
        <v>31.28</v>
      </c>
      <c r="J589" s="110"/>
      <c r="K589" s="41"/>
    </row>
    <row r="590" spans="1:11" ht="15" customHeight="1">
      <c r="A590" s="105">
        <v>43620</v>
      </c>
      <c r="B590" s="106" t="s">
        <v>689</v>
      </c>
      <c r="C590" s="106" t="s">
        <v>41</v>
      </c>
      <c r="D590" s="107">
        <v>0.04</v>
      </c>
      <c r="E590" s="108" t="s">
        <v>436</v>
      </c>
      <c r="F590" s="106" t="s">
        <v>547</v>
      </c>
      <c r="G590" s="109">
        <v>33750</v>
      </c>
      <c r="H590" s="109">
        <v>12037.17</v>
      </c>
      <c r="I590" s="110">
        <v>481.49</v>
      </c>
      <c r="J590" s="110"/>
      <c r="K590" s="41"/>
    </row>
    <row r="591" spans="1:11" ht="15" customHeight="1">
      <c r="A591" s="105">
        <v>43620</v>
      </c>
      <c r="B591" s="106" t="s">
        <v>690</v>
      </c>
      <c r="C591" s="106" t="s">
        <v>73</v>
      </c>
      <c r="D591" s="107">
        <v>0.02</v>
      </c>
      <c r="E591" s="108" t="s">
        <v>18</v>
      </c>
      <c r="F591" s="106" t="s">
        <v>691</v>
      </c>
      <c r="G591" s="109">
        <v>1500</v>
      </c>
      <c r="H591" s="109">
        <v>0</v>
      </c>
      <c r="I591" s="110">
        <v>0</v>
      </c>
      <c r="J591" s="110"/>
      <c r="K591" s="41"/>
    </row>
    <row r="592" spans="1:11" ht="15" customHeight="1">
      <c r="A592" s="105">
        <v>43620</v>
      </c>
      <c r="B592" s="106" t="s">
        <v>692</v>
      </c>
      <c r="C592" s="106" t="s">
        <v>24</v>
      </c>
      <c r="D592" s="107">
        <v>0.05</v>
      </c>
      <c r="E592" s="108" t="s">
        <v>13</v>
      </c>
      <c r="F592" s="106" t="s">
        <v>417</v>
      </c>
      <c r="G592" s="109">
        <v>1750</v>
      </c>
      <c r="H592" s="109">
        <v>1750</v>
      </c>
      <c r="I592" s="110">
        <v>87.5</v>
      </c>
      <c r="J592" s="110"/>
      <c r="K592" s="41"/>
    </row>
    <row r="593" spans="1:11" ht="15" customHeight="1">
      <c r="A593" s="105">
        <v>43621</v>
      </c>
      <c r="B593" s="106" t="s">
        <v>222</v>
      </c>
      <c r="C593" s="106" t="s">
        <v>21</v>
      </c>
      <c r="D593" s="107">
        <v>0.02</v>
      </c>
      <c r="E593" s="108" t="s">
        <v>18</v>
      </c>
      <c r="F593" s="106" t="s">
        <v>693</v>
      </c>
      <c r="G593" s="109">
        <v>12750</v>
      </c>
      <c r="H593" s="109">
        <v>0</v>
      </c>
      <c r="I593" s="110">
        <v>0</v>
      </c>
      <c r="J593" s="110"/>
      <c r="K593" s="41"/>
    </row>
    <row r="594" spans="1:11" ht="15" customHeight="1">
      <c r="A594" s="105">
        <v>43621</v>
      </c>
      <c r="B594" s="106" t="s">
        <v>190</v>
      </c>
      <c r="C594" s="106" t="s">
        <v>21</v>
      </c>
      <c r="D594" s="107">
        <v>0.02</v>
      </c>
      <c r="E594" s="108" t="s">
        <v>18</v>
      </c>
      <c r="F594" s="106" t="s">
        <v>694</v>
      </c>
      <c r="G594" s="109">
        <v>23323.62</v>
      </c>
      <c r="H594" s="109">
        <v>0</v>
      </c>
      <c r="I594" s="110">
        <v>0</v>
      </c>
      <c r="J594" s="110"/>
      <c r="K594" s="41"/>
    </row>
    <row r="595" spans="1:11" ht="15" customHeight="1">
      <c r="A595" s="105">
        <v>43621</v>
      </c>
      <c r="B595" s="106" t="s">
        <v>695</v>
      </c>
      <c r="C595" s="106" t="s">
        <v>27</v>
      </c>
      <c r="D595" s="107">
        <v>0.03</v>
      </c>
      <c r="E595" s="108" t="s">
        <v>18</v>
      </c>
      <c r="F595" s="106" t="s">
        <v>100</v>
      </c>
      <c r="G595" s="109">
        <v>150</v>
      </c>
      <c r="H595" s="109">
        <v>0</v>
      </c>
      <c r="I595" s="110">
        <v>0</v>
      </c>
      <c r="J595" s="110"/>
      <c r="K595" s="41"/>
    </row>
    <row r="596" spans="1:11" ht="15" customHeight="1">
      <c r="A596" s="105">
        <v>43621</v>
      </c>
      <c r="B596" s="106" t="s">
        <v>696</v>
      </c>
      <c r="C596" s="106" t="s">
        <v>697</v>
      </c>
      <c r="D596" s="107">
        <v>2.5000000000000001E-2</v>
      </c>
      <c r="E596" s="108" t="s">
        <v>18</v>
      </c>
      <c r="F596" s="106" t="s">
        <v>698</v>
      </c>
      <c r="G596" s="109">
        <v>37.76</v>
      </c>
      <c r="H596" s="109">
        <v>0</v>
      </c>
      <c r="I596" s="110">
        <v>0</v>
      </c>
      <c r="J596" s="110"/>
      <c r="K596" s="41"/>
    </row>
    <row r="597" spans="1:11" ht="15" customHeight="1">
      <c r="A597" s="105">
        <v>43621</v>
      </c>
      <c r="B597" s="106" t="s">
        <v>699</v>
      </c>
      <c r="C597" s="106" t="s">
        <v>697</v>
      </c>
      <c r="D597" s="107">
        <v>2.5000000000000001E-2</v>
      </c>
      <c r="E597" s="108" t="s">
        <v>18</v>
      </c>
      <c r="F597" s="106" t="s">
        <v>698</v>
      </c>
      <c r="G597" s="109">
        <v>37.76</v>
      </c>
      <c r="H597" s="109">
        <v>0</v>
      </c>
      <c r="I597" s="110">
        <v>0</v>
      </c>
      <c r="J597" s="110"/>
      <c r="K597" s="41"/>
    </row>
    <row r="598" spans="1:11" ht="15" customHeight="1">
      <c r="A598" s="105">
        <v>43622</v>
      </c>
      <c r="B598" s="106" t="s">
        <v>700</v>
      </c>
      <c r="C598" s="106" t="s">
        <v>424</v>
      </c>
      <c r="D598" s="107">
        <v>0.02</v>
      </c>
      <c r="E598" s="117" t="s">
        <v>18</v>
      </c>
      <c r="F598" s="106" t="s">
        <v>569</v>
      </c>
      <c r="G598" s="109">
        <v>2800</v>
      </c>
      <c r="H598" s="109">
        <v>2800</v>
      </c>
      <c r="I598" s="110">
        <v>0</v>
      </c>
      <c r="J598" s="110"/>
      <c r="K598" s="41"/>
    </row>
    <row r="599" spans="1:11" ht="15" customHeight="1">
      <c r="A599" s="105">
        <v>43622</v>
      </c>
      <c r="B599" s="106" t="s">
        <v>701</v>
      </c>
      <c r="C599" s="106" t="s">
        <v>21</v>
      </c>
      <c r="D599" s="107">
        <v>0.02</v>
      </c>
      <c r="E599" s="108" t="s">
        <v>18</v>
      </c>
      <c r="F599" s="106" t="s">
        <v>613</v>
      </c>
      <c r="G599" s="109">
        <v>8000</v>
      </c>
      <c r="H599" s="109">
        <v>0</v>
      </c>
      <c r="I599" s="110">
        <v>0</v>
      </c>
      <c r="J599" s="110"/>
      <c r="K599" s="41"/>
    </row>
    <row r="600" spans="1:11" ht="15" customHeight="1">
      <c r="A600" s="105">
        <v>43622</v>
      </c>
      <c r="B600" s="106" t="s">
        <v>702</v>
      </c>
      <c r="C600" s="106" t="s">
        <v>41</v>
      </c>
      <c r="D600" s="107">
        <v>4.24E-2</v>
      </c>
      <c r="E600" s="108" t="s">
        <v>13</v>
      </c>
      <c r="F600" s="106" t="s">
        <v>643</v>
      </c>
      <c r="G600" s="109">
        <v>18000</v>
      </c>
      <c r="H600" s="109">
        <v>18000</v>
      </c>
      <c r="I600" s="110">
        <v>763.2</v>
      </c>
      <c r="J600" s="110"/>
      <c r="K600" s="41"/>
    </row>
    <row r="601" spans="1:11" ht="15" customHeight="1">
      <c r="A601" s="105">
        <v>43622</v>
      </c>
      <c r="B601" s="106" t="s">
        <v>703</v>
      </c>
      <c r="C601" s="106" t="s">
        <v>24</v>
      </c>
      <c r="D601" s="107">
        <v>0.02</v>
      </c>
      <c r="E601" s="108" t="s">
        <v>13</v>
      </c>
      <c r="F601" s="106" t="s">
        <v>704</v>
      </c>
      <c r="G601" s="109">
        <v>11693.29</v>
      </c>
      <c r="H601" s="109">
        <v>11693.29</v>
      </c>
      <c r="I601" s="110">
        <v>233.87</v>
      </c>
      <c r="J601" s="110"/>
      <c r="K601" s="41"/>
    </row>
    <row r="602" spans="1:11" ht="15" customHeight="1">
      <c r="A602" s="105">
        <v>43622</v>
      </c>
      <c r="B602" s="106" t="s">
        <v>705</v>
      </c>
      <c r="C602" s="106" t="s">
        <v>24</v>
      </c>
      <c r="D602" s="107">
        <v>0.02</v>
      </c>
      <c r="E602" s="108" t="s">
        <v>13</v>
      </c>
      <c r="F602" s="106" t="s">
        <v>704</v>
      </c>
      <c r="G602" s="109">
        <v>8255.51</v>
      </c>
      <c r="H602" s="109">
        <v>8255.51</v>
      </c>
      <c r="I602" s="110">
        <v>165.11</v>
      </c>
      <c r="J602" s="110"/>
      <c r="K602" s="41"/>
    </row>
    <row r="603" spans="1:11" ht="15" customHeight="1">
      <c r="A603" s="105">
        <v>43622</v>
      </c>
      <c r="B603" s="106" t="s">
        <v>706</v>
      </c>
      <c r="C603" s="106" t="s">
        <v>82</v>
      </c>
      <c r="D603" s="107">
        <v>0.02</v>
      </c>
      <c r="E603" s="108" t="s">
        <v>13</v>
      </c>
      <c r="F603" s="106" t="s">
        <v>83</v>
      </c>
      <c r="G603" s="109">
        <v>1379.31</v>
      </c>
      <c r="H603" s="109">
        <v>1379.31</v>
      </c>
      <c r="I603" s="110">
        <v>27.59</v>
      </c>
      <c r="J603" s="110"/>
      <c r="K603" s="41"/>
    </row>
    <row r="604" spans="1:11" ht="15" customHeight="1">
      <c r="A604" s="105">
        <v>43622</v>
      </c>
      <c r="B604" s="106" t="s">
        <v>707</v>
      </c>
      <c r="C604" s="106" t="s">
        <v>21</v>
      </c>
      <c r="D604" s="107">
        <v>0.02</v>
      </c>
      <c r="E604" s="108" t="s">
        <v>18</v>
      </c>
      <c r="F604" s="106" t="s">
        <v>49</v>
      </c>
      <c r="G604" s="109">
        <v>553.67999999999995</v>
      </c>
      <c r="H604" s="109">
        <v>0</v>
      </c>
      <c r="I604" s="110">
        <v>0</v>
      </c>
      <c r="J604" s="110"/>
      <c r="K604" s="41"/>
    </row>
    <row r="605" spans="1:11" ht="15" customHeight="1">
      <c r="A605" s="105">
        <v>43623</v>
      </c>
      <c r="B605" s="106" t="s">
        <v>708</v>
      </c>
      <c r="C605" s="106" t="s">
        <v>35</v>
      </c>
      <c r="D605" s="107">
        <v>0.02</v>
      </c>
      <c r="E605" s="108" t="s">
        <v>18</v>
      </c>
      <c r="F605" s="106" t="s">
        <v>36</v>
      </c>
      <c r="G605" s="109">
        <v>35500</v>
      </c>
      <c r="H605" s="109">
        <v>0</v>
      </c>
      <c r="I605" s="110">
        <v>0</v>
      </c>
      <c r="J605" s="110"/>
      <c r="K605" s="41"/>
    </row>
    <row r="606" spans="1:11" ht="15" customHeight="1">
      <c r="A606" s="105">
        <v>43623</v>
      </c>
      <c r="B606" s="106" t="s">
        <v>709</v>
      </c>
      <c r="C606" s="106" t="s">
        <v>41</v>
      </c>
      <c r="D606" s="107">
        <v>4.3700000000000003E-2</v>
      </c>
      <c r="E606" s="108" t="s">
        <v>13</v>
      </c>
      <c r="F606" s="106" t="s">
        <v>580</v>
      </c>
      <c r="G606" s="109">
        <v>27710.85</v>
      </c>
      <c r="H606" s="109">
        <v>27710.85</v>
      </c>
      <c r="I606" s="110">
        <v>1210.96</v>
      </c>
      <c r="J606" s="110"/>
      <c r="K606" s="41"/>
    </row>
    <row r="607" spans="1:11" ht="15" customHeight="1">
      <c r="A607" s="105">
        <v>43626</v>
      </c>
      <c r="B607" s="106" t="s">
        <v>155</v>
      </c>
      <c r="C607" s="106" t="s">
        <v>345</v>
      </c>
      <c r="D607" s="107">
        <v>0.03</v>
      </c>
      <c r="E607" s="108" t="s">
        <v>18</v>
      </c>
      <c r="F607" s="106" t="s">
        <v>346</v>
      </c>
      <c r="G607" s="109">
        <v>952</v>
      </c>
      <c r="H607" s="109">
        <v>0</v>
      </c>
      <c r="I607" s="110">
        <v>0</v>
      </c>
      <c r="J607" s="110"/>
      <c r="K607" s="41"/>
    </row>
    <row r="608" spans="1:11" ht="15" customHeight="1">
      <c r="A608" s="105">
        <v>43626</v>
      </c>
      <c r="B608" s="106" t="s">
        <v>460</v>
      </c>
      <c r="C608" s="106" t="s">
        <v>24</v>
      </c>
      <c r="D608" s="107">
        <v>0.02</v>
      </c>
      <c r="E608" s="108" t="s">
        <v>13</v>
      </c>
      <c r="F608" s="106" t="s">
        <v>25</v>
      </c>
      <c r="G608" s="109">
        <v>18716</v>
      </c>
      <c r="H608" s="109">
        <v>18716</v>
      </c>
      <c r="I608" s="110">
        <v>374.32</v>
      </c>
      <c r="J608" s="110"/>
      <c r="K608" s="41"/>
    </row>
    <row r="609" spans="1:11" ht="15" customHeight="1">
      <c r="A609" s="105">
        <v>43626</v>
      </c>
      <c r="B609" s="106" t="s">
        <v>710</v>
      </c>
      <c r="C609" s="106" t="s">
        <v>24</v>
      </c>
      <c r="D609" s="107">
        <v>0.02</v>
      </c>
      <c r="E609" s="108" t="s">
        <v>13</v>
      </c>
      <c r="F609" s="106" t="s">
        <v>25</v>
      </c>
      <c r="G609" s="109">
        <v>6238.67</v>
      </c>
      <c r="H609" s="109">
        <v>6238.67</v>
      </c>
      <c r="I609" s="110">
        <v>124.77</v>
      </c>
      <c r="J609" s="110"/>
      <c r="K609" s="41"/>
    </row>
    <row r="610" spans="1:11" ht="15" customHeight="1">
      <c r="A610" s="105">
        <v>43626</v>
      </c>
      <c r="B610" s="106" t="s">
        <v>711</v>
      </c>
      <c r="C610" s="106" t="s">
        <v>24</v>
      </c>
      <c r="D610" s="107">
        <v>0.02</v>
      </c>
      <c r="E610" s="108" t="s">
        <v>13</v>
      </c>
      <c r="F610" s="106" t="s">
        <v>25</v>
      </c>
      <c r="G610" s="109">
        <v>1871.6</v>
      </c>
      <c r="H610" s="109">
        <v>1871.6</v>
      </c>
      <c r="I610" s="110">
        <v>37.43</v>
      </c>
      <c r="J610" s="110"/>
      <c r="K610" s="41"/>
    </row>
    <row r="611" spans="1:11" ht="15" customHeight="1">
      <c r="A611" s="105">
        <v>43626</v>
      </c>
      <c r="B611" s="106" t="s">
        <v>712</v>
      </c>
      <c r="C611" s="106" t="s">
        <v>35</v>
      </c>
      <c r="D611" s="107">
        <v>0.02</v>
      </c>
      <c r="E611" s="108" t="s">
        <v>18</v>
      </c>
      <c r="F611" s="106" t="s">
        <v>514</v>
      </c>
      <c r="G611" s="109">
        <v>26710.91</v>
      </c>
      <c r="H611" s="109">
        <v>0</v>
      </c>
      <c r="I611" s="110">
        <v>0</v>
      </c>
      <c r="J611" s="110"/>
      <c r="K611" s="41"/>
    </row>
    <row r="612" spans="1:11" ht="15" customHeight="1">
      <c r="A612" s="105">
        <v>43626</v>
      </c>
      <c r="B612" s="106" t="s">
        <v>713</v>
      </c>
      <c r="C612" s="106" t="s">
        <v>41</v>
      </c>
      <c r="D612" s="107">
        <v>0.04</v>
      </c>
      <c r="E612" s="108" t="s">
        <v>13</v>
      </c>
      <c r="F612" s="106" t="s">
        <v>462</v>
      </c>
      <c r="G612" s="109">
        <v>11225.33</v>
      </c>
      <c r="H612" s="109">
        <v>11225.33</v>
      </c>
      <c r="I612" s="110">
        <v>449.01</v>
      </c>
      <c r="J612" s="110"/>
      <c r="K612" s="41"/>
    </row>
    <row r="613" spans="1:11" ht="15" customHeight="1">
      <c r="A613" s="105">
        <v>43626</v>
      </c>
      <c r="B613" s="106" t="s">
        <v>714</v>
      </c>
      <c r="C613" s="106" t="s">
        <v>295</v>
      </c>
      <c r="D613" s="107">
        <v>0.02</v>
      </c>
      <c r="E613" s="108" t="s">
        <v>18</v>
      </c>
      <c r="F613" s="106" t="s">
        <v>313</v>
      </c>
      <c r="G613" s="109">
        <v>1096</v>
      </c>
      <c r="H613" s="109">
        <v>0</v>
      </c>
      <c r="I613" s="110">
        <v>0</v>
      </c>
      <c r="J613" s="110"/>
      <c r="K613" s="41"/>
    </row>
    <row r="614" spans="1:11" ht="15" customHeight="1">
      <c r="A614" s="105">
        <v>43626</v>
      </c>
      <c r="B614" s="106" t="s">
        <v>715</v>
      </c>
      <c r="C614" s="106" t="s">
        <v>45</v>
      </c>
      <c r="D614" s="107">
        <v>0.04</v>
      </c>
      <c r="E614" s="108" t="s">
        <v>18</v>
      </c>
      <c r="F614" s="106" t="s">
        <v>521</v>
      </c>
      <c r="G614" s="109">
        <v>25000</v>
      </c>
      <c r="H614" s="109">
        <v>0</v>
      </c>
      <c r="I614" s="110">
        <v>0</v>
      </c>
      <c r="J614" s="110"/>
      <c r="K614" s="41"/>
    </row>
    <row r="615" spans="1:11" ht="15" customHeight="1">
      <c r="A615" s="105">
        <v>43626</v>
      </c>
      <c r="B615" s="106" t="s">
        <v>716</v>
      </c>
      <c r="C615" s="106" t="s">
        <v>41</v>
      </c>
      <c r="D615" s="107">
        <v>0.04</v>
      </c>
      <c r="E615" s="108" t="s">
        <v>13</v>
      </c>
      <c r="F615" s="106" t="s">
        <v>475</v>
      </c>
      <c r="G615" s="109">
        <v>3815</v>
      </c>
      <c r="H615" s="109">
        <v>3815</v>
      </c>
      <c r="I615" s="110">
        <v>152.6</v>
      </c>
      <c r="J615" s="110"/>
      <c r="K615" s="41"/>
    </row>
    <row r="616" spans="1:11" ht="15" customHeight="1">
      <c r="A616" s="105">
        <v>43626</v>
      </c>
      <c r="B616" s="106" t="s">
        <v>717</v>
      </c>
      <c r="C616" s="106" t="s">
        <v>718</v>
      </c>
      <c r="D616" s="107">
        <v>4.82E-2</v>
      </c>
      <c r="E616" s="108" t="s">
        <v>13</v>
      </c>
      <c r="F616" s="106" t="s">
        <v>630</v>
      </c>
      <c r="G616" s="109">
        <v>5000</v>
      </c>
      <c r="H616" s="109">
        <v>5000</v>
      </c>
      <c r="I616" s="110">
        <v>241</v>
      </c>
      <c r="J616" s="110"/>
      <c r="K616" s="41"/>
    </row>
    <row r="617" spans="1:11" ht="15" customHeight="1">
      <c r="A617" s="105">
        <v>43627</v>
      </c>
      <c r="B617" s="106" t="s">
        <v>464</v>
      </c>
      <c r="C617" s="106" t="s">
        <v>87</v>
      </c>
      <c r="D617" s="107">
        <v>0.02</v>
      </c>
      <c r="E617" s="108" t="s">
        <v>18</v>
      </c>
      <c r="F617" s="106" t="s">
        <v>88</v>
      </c>
      <c r="G617" s="109">
        <v>12750</v>
      </c>
      <c r="H617" s="109">
        <v>0</v>
      </c>
      <c r="I617" s="110">
        <v>0</v>
      </c>
      <c r="J617" s="110"/>
      <c r="K617" s="41"/>
    </row>
    <row r="618" spans="1:11" ht="15" customHeight="1">
      <c r="A618" s="105">
        <v>43627</v>
      </c>
      <c r="B618" s="106" t="s">
        <v>719</v>
      </c>
      <c r="C618" s="106" t="s">
        <v>45</v>
      </c>
      <c r="D618" s="107">
        <v>0.04</v>
      </c>
      <c r="E618" s="108" t="s">
        <v>18</v>
      </c>
      <c r="F618" s="106" t="s">
        <v>46</v>
      </c>
      <c r="G618" s="109">
        <v>20000</v>
      </c>
      <c r="H618" s="109">
        <v>0</v>
      </c>
      <c r="I618" s="110">
        <v>0</v>
      </c>
      <c r="J618" s="110"/>
      <c r="K618" s="41"/>
    </row>
    <row r="619" spans="1:11" ht="15" customHeight="1">
      <c r="A619" s="105">
        <v>43627</v>
      </c>
      <c r="B619" s="106" t="s">
        <v>720</v>
      </c>
      <c r="C619" s="106" t="s">
        <v>45</v>
      </c>
      <c r="D619" s="107">
        <v>0.04</v>
      </c>
      <c r="E619" s="108" t="s">
        <v>18</v>
      </c>
      <c r="F619" s="106" t="s">
        <v>46</v>
      </c>
      <c r="G619" s="109">
        <v>20000</v>
      </c>
      <c r="H619" s="109">
        <v>0</v>
      </c>
      <c r="I619" s="110">
        <v>0</v>
      </c>
      <c r="J619" s="110"/>
      <c r="K619" s="41"/>
    </row>
    <row r="620" spans="1:11" ht="15" customHeight="1">
      <c r="A620" s="105">
        <v>43627</v>
      </c>
      <c r="B620" s="106" t="s">
        <v>721</v>
      </c>
      <c r="C620" s="106" t="s">
        <v>45</v>
      </c>
      <c r="D620" s="107">
        <v>0.04</v>
      </c>
      <c r="E620" s="108" t="s">
        <v>18</v>
      </c>
      <c r="F620" s="106" t="s">
        <v>46</v>
      </c>
      <c r="G620" s="109">
        <v>27500</v>
      </c>
      <c r="H620" s="109">
        <v>0</v>
      </c>
      <c r="I620" s="110">
        <v>0</v>
      </c>
      <c r="J620" s="110"/>
      <c r="K620" s="41"/>
    </row>
    <row r="621" spans="1:11" ht="15" customHeight="1">
      <c r="A621" s="105">
        <v>43627</v>
      </c>
      <c r="B621" s="106" t="s">
        <v>722</v>
      </c>
      <c r="C621" s="106" t="s">
        <v>41</v>
      </c>
      <c r="D621" s="107">
        <v>0.04</v>
      </c>
      <c r="E621" s="108" t="s">
        <v>436</v>
      </c>
      <c r="F621" s="106" t="s">
        <v>547</v>
      </c>
      <c r="G621" s="109">
        <v>4000</v>
      </c>
      <c r="H621" s="109">
        <v>1426.64</v>
      </c>
      <c r="I621" s="110">
        <v>57.07</v>
      </c>
      <c r="J621" s="110"/>
      <c r="K621" s="41"/>
    </row>
    <row r="622" spans="1:11" ht="15" customHeight="1">
      <c r="A622" s="105">
        <v>43627</v>
      </c>
      <c r="B622" s="106" t="s">
        <v>723</v>
      </c>
      <c r="C622" s="106" t="s">
        <v>45</v>
      </c>
      <c r="D622" s="107">
        <v>0.04</v>
      </c>
      <c r="E622" s="108" t="s">
        <v>18</v>
      </c>
      <c r="F622" s="106" t="s">
        <v>724</v>
      </c>
      <c r="G622" s="109">
        <v>2550</v>
      </c>
      <c r="H622" s="109">
        <v>0</v>
      </c>
      <c r="I622" s="110">
        <v>0</v>
      </c>
      <c r="J622" s="110"/>
      <c r="K622" s="41"/>
    </row>
    <row r="623" spans="1:11" ht="15" customHeight="1">
      <c r="A623" s="105">
        <v>43627</v>
      </c>
      <c r="B623" s="106" t="s">
        <v>725</v>
      </c>
      <c r="C623" s="106" t="s">
        <v>24</v>
      </c>
      <c r="D623" s="107">
        <v>0.02</v>
      </c>
      <c r="E623" s="108" t="s">
        <v>13</v>
      </c>
      <c r="F623" s="106" t="s">
        <v>65</v>
      </c>
      <c r="G623" s="109">
        <v>11803.76</v>
      </c>
      <c r="H623" s="109">
        <v>11803.76</v>
      </c>
      <c r="I623" s="110">
        <v>236.08</v>
      </c>
      <c r="J623" s="110"/>
      <c r="K623" s="41"/>
    </row>
    <row r="624" spans="1:11" ht="15" customHeight="1">
      <c r="A624" s="105">
        <v>43629</v>
      </c>
      <c r="B624" s="106" t="s">
        <v>86</v>
      </c>
      <c r="C624" s="106" t="s">
        <v>69</v>
      </c>
      <c r="D624" s="107">
        <v>0.02</v>
      </c>
      <c r="E624" s="108" t="s">
        <v>18</v>
      </c>
      <c r="F624" s="106" t="s">
        <v>528</v>
      </c>
      <c r="G624" s="109">
        <v>12200</v>
      </c>
      <c r="H624" s="109">
        <v>0</v>
      </c>
      <c r="I624" s="110">
        <v>0</v>
      </c>
      <c r="J624" s="110"/>
      <c r="K624" s="41"/>
    </row>
    <row r="625" spans="1:11" ht="15" customHeight="1">
      <c r="A625" s="105">
        <v>43629</v>
      </c>
      <c r="B625" s="106" t="s">
        <v>89</v>
      </c>
      <c r="C625" s="106" t="s">
        <v>32</v>
      </c>
      <c r="D625" s="107">
        <v>0.02</v>
      </c>
      <c r="E625" s="108" t="s">
        <v>13</v>
      </c>
      <c r="F625" s="106" t="s">
        <v>457</v>
      </c>
      <c r="G625" s="109">
        <v>19000</v>
      </c>
      <c r="H625" s="109">
        <v>19000</v>
      </c>
      <c r="I625" s="110">
        <v>380</v>
      </c>
      <c r="J625" s="110"/>
      <c r="K625" s="41"/>
    </row>
    <row r="626" spans="1:11" ht="15" customHeight="1">
      <c r="A626" s="105">
        <v>43629</v>
      </c>
      <c r="B626" s="106" t="s">
        <v>726</v>
      </c>
      <c r="C626" s="106" t="s">
        <v>41</v>
      </c>
      <c r="D626" s="107">
        <v>0.02</v>
      </c>
      <c r="E626" s="108" t="s">
        <v>13</v>
      </c>
      <c r="F626" s="106" t="s">
        <v>727</v>
      </c>
      <c r="G626" s="109">
        <v>19231.59</v>
      </c>
      <c r="H626" s="109">
        <v>19231.59</v>
      </c>
      <c r="I626" s="110">
        <v>384.63</v>
      </c>
      <c r="J626" s="110"/>
      <c r="K626" s="41"/>
    </row>
    <row r="627" spans="1:11" ht="15" customHeight="1">
      <c r="A627" s="105">
        <v>43629</v>
      </c>
      <c r="B627" s="106" t="s">
        <v>388</v>
      </c>
      <c r="C627" s="106" t="s">
        <v>69</v>
      </c>
      <c r="D627" s="107">
        <v>0.02</v>
      </c>
      <c r="E627" s="108" t="s">
        <v>18</v>
      </c>
      <c r="F627" s="106" t="s">
        <v>70</v>
      </c>
      <c r="G627" s="109">
        <v>22000</v>
      </c>
      <c r="H627" s="109">
        <v>0</v>
      </c>
      <c r="I627" s="110">
        <v>0</v>
      </c>
      <c r="J627" s="110"/>
      <c r="K627" s="41"/>
    </row>
    <row r="628" spans="1:11" ht="15" customHeight="1">
      <c r="A628" s="105">
        <v>43629</v>
      </c>
      <c r="B628" s="106" t="s">
        <v>588</v>
      </c>
      <c r="C628" s="106" t="s">
        <v>73</v>
      </c>
      <c r="D628" s="107">
        <v>0.02</v>
      </c>
      <c r="E628" s="108" t="s">
        <v>18</v>
      </c>
      <c r="F628" s="106" t="s">
        <v>74</v>
      </c>
      <c r="G628" s="109">
        <v>520</v>
      </c>
      <c r="H628" s="109">
        <v>0</v>
      </c>
      <c r="I628" s="110">
        <v>0</v>
      </c>
      <c r="J628" s="110"/>
      <c r="K628" s="41"/>
    </row>
    <row r="629" spans="1:11" ht="15" customHeight="1">
      <c r="A629" s="105">
        <v>43629</v>
      </c>
      <c r="B629" s="106" t="s">
        <v>728</v>
      </c>
      <c r="C629" s="106" t="s">
        <v>24</v>
      </c>
      <c r="D629" s="107">
        <v>0.02</v>
      </c>
      <c r="E629" s="108" t="s">
        <v>13</v>
      </c>
      <c r="F629" s="106" t="s">
        <v>589</v>
      </c>
      <c r="G629" s="109">
        <v>25000</v>
      </c>
      <c r="H629" s="109">
        <v>25000</v>
      </c>
      <c r="I629" s="110">
        <v>500</v>
      </c>
      <c r="J629" s="110"/>
      <c r="K629" s="41"/>
    </row>
    <row r="630" spans="1:11" ht="15" customHeight="1">
      <c r="A630" s="105">
        <v>43629</v>
      </c>
      <c r="B630" s="106" t="s">
        <v>729</v>
      </c>
      <c r="C630" s="106" t="s">
        <v>107</v>
      </c>
      <c r="D630" s="107">
        <v>0.02</v>
      </c>
      <c r="E630" s="108" t="s">
        <v>13</v>
      </c>
      <c r="F630" s="106" t="s">
        <v>108</v>
      </c>
      <c r="G630" s="109">
        <v>54625.3</v>
      </c>
      <c r="H630" s="109">
        <v>54625.3</v>
      </c>
      <c r="I630" s="110">
        <v>1092.51</v>
      </c>
      <c r="J630" s="110"/>
      <c r="K630" s="41"/>
    </row>
    <row r="631" spans="1:11" ht="15" customHeight="1">
      <c r="A631" s="105">
        <v>43629</v>
      </c>
      <c r="B631" s="106" t="s">
        <v>730</v>
      </c>
      <c r="C631" s="106" t="s">
        <v>136</v>
      </c>
      <c r="D631" s="107">
        <v>3.8800000000000001E-2</v>
      </c>
      <c r="E631" s="108" t="s">
        <v>13</v>
      </c>
      <c r="F631" s="106" t="s">
        <v>130</v>
      </c>
      <c r="G631" s="109">
        <v>11739.19</v>
      </c>
      <c r="H631" s="109">
        <v>11739.19</v>
      </c>
      <c r="I631" s="110">
        <v>455.48</v>
      </c>
      <c r="J631" s="110"/>
      <c r="K631" s="41"/>
    </row>
    <row r="632" spans="1:11" ht="15" customHeight="1">
      <c r="A632" s="105">
        <v>43629</v>
      </c>
      <c r="B632" s="106" t="s">
        <v>731</v>
      </c>
      <c r="C632" s="106" t="s">
        <v>41</v>
      </c>
      <c r="D632" s="107">
        <v>0.04</v>
      </c>
      <c r="E632" s="108" t="s">
        <v>13</v>
      </c>
      <c r="F632" s="106" t="s">
        <v>732</v>
      </c>
      <c r="G632" s="109">
        <v>198436.36</v>
      </c>
      <c r="H632" s="109">
        <v>198436.36</v>
      </c>
      <c r="I632" s="110">
        <v>7937.45</v>
      </c>
      <c r="J632" s="110"/>
      <c r="K632" s="41"/>
    </row>
    <row r="633" spans="1:11" ht="15" customHeight="1">
      <c r="A633" s="105">
        <v>43630</v>
      </c>
      <c r="B633" s="106" t="s">
        <v>31</v>
      </c>
      <c r="C633" s="106" t="s">
        <v>41</v>
      </c>
      <c r="D633" s="107">
        <v>0.02</v>
      </c>
      <c r="E633" s="108" t="s">
        <v>13</v>
      </c>
      <c r="F633" s="106" t="s">
        <v>67</v>
      </c>
      <c r="G633" s="109">
        <v>32370.36</v>
      </c>
      <c r="H633" s="109">
        <v>32370.36</v>
      </c>
      <c r="I633" s="110">
        <v>647.41</v>
      </c>
      <c r="J633" s="110"/>
      <c r="K633" s="41"/>
    </row>
    <row r="634" spans="1:11" ht="15" customHeight="1">
      <c r="A634" s="105">
        <v>43630</v>
      </c>
      <c r="B634" s="106" t="s">
        <v>412</v>
      </c>
      <c r="C634" s="106" t="s">
        <v>41</v>
      </c>
      <c r="D634" s="107">
        <v>0.02</v>
      </c>
      <c r="E634" s="108" t="s">
        <v>13</v>
      </c>
      <c r="F634" s="106" t="s">
        <v>67</v>
      </c>
      <c r="G634" s="109">
        <v>9200</v>
      </c>
      <c r="H634" s="109">
        <v>9200</v>
      </c>
      <c r="I634" s="110">
        <v>184</v>
      </c>
      <c r="J634" s="110"/>
      <c r="K634" s="41"/>
    </row>
    <row r="635" spans="1:11" ht="15" customHeight="1">
      <c r="A635" s="105">
        <v>43630</v>
      </c>
      <c r="B635" s="106" t="s">
        <v>101</v>
      </c>
      <c r="C635" s="106" t="s">
        <v>424</v>
      </c>
      <c r="D635" s="107">
        <v>0.02</v>
      </c>
      <c r="E635" s="108" t="s">
        <v>18</v>
      </c>
      <c r="F635" s="106" t="s">
        <v>733</v>
      </c>
      <c r="G635" s="109">
        <v>20700</v>
      </c>
      <c r="H635" s="109">
        <v>0</v>
      </c>
      <c r="I635" s="110">
        <v>0</v>
      </c>
      <c r="J635" s="110"/>
      <c r="K635" s="41"/>
    </row>
    <row r="636" spans="1:11" ht="15" customHeight="1">
      <c r="A636" s="105">
        <v>43630</v>
      </c>
      <c r="B636" s="106" t="s">
        <v>734</v>
      </c>
      <c r="C636" s="106" t="s">
        <v>41</v>
      </c>
      <c r="D636" s="107">
        <v>0.04</v>
      </c>
      <c r="E636" s="108" t="s">
        <v>13</v>
      </c>
      <c r="F636" s="106" t="s">
        <v>459</v>
      </c>
      <c r="G636" s="109">
        <v>3517.88</v>
      </c>
      <c r="H636" s="109">
        <v>3517.88</v>
      </c>
      <c r="I636" s="110">
        <v>140.72</v>
      </c>
      <c r="J636" s="110"/>
      <c r="K636" s="41"/>
    </row>
    <row r="637" spans="1:11" ht="15" customHeight="1">
      <c r="A637" s="105">
        <v>43630</v>
      </c>
      <c r="B637" s="106" t="s">
        <v>735</v>
      </c>
      <c r="C637" s="106" t="s">
        <v>41</v>
      </c>
      <c r="D637" s="107">
        <v>0.04</v>
      </c>
      <c r="E637" s="108" t="s">
        <v>13</v>
      </c>
      <c r="F637" s="106" t="s">
        <v>42</v>
      </c>
      <c r="G637" s="109">
        <v>20802.5</v>
      </c>
      <c r="H637" s="109">
        <v>20802.5</v>
      </c>
      <c r="I637" s="110">
        <v>832.1</v>
      </c>
      <c r="J637" s="110"/>
      <c r="K637" s="41"/>
    </row>
    <row r="638" spans="1:11" ht="15" customHeight="1">
      <c r="A638" s="105">
        <v>43630</v>
      </c>
      <c r="B638" s="106" t="s">
        <v>736</v>
      </c>
      <c r="C638" s="106" t="s">
        <v>41</v>
      </c>
      <c r="D638" s="107">
        <v>0.04</v>
      </c>
      <c r="E638" s="108" t="s">
        <v>13</v>
      </c>
      <c r="F638" s="106" t="s">
        <v>79</v>
      </c>
      <c r="G638" s="109">
        <v>24000</v>
      </c>
      <c r="H638" s="109">
        <v>24000</v>
      </c>
      <c r="I638" s="110">
        <v>960</v>
      </c>
      <c r="J638" s="110"/>
      <c r="K638" s="41"/>
    </row>
    <row r="639" spans="1:11" ht="15" customHeight="1">
      <c r="A639" s="105">
        <v>43630</v>
      </c>
      <c r="B639" s="106" t="s">
        <v>737</v>
      </c>
      <c r="C639" s="106" t="s">
        <v>41</v>
      </c>
      <c r="D639" s="107">
        <v>0.04</v>
      </c>
      <c r="E639" s="108" t="s">
        <v>13</v>
      </c>
      <c r="F639" s="106" t="s">
        <v>592</v>
      </c>
      <c r="G639" s="109">
        <v>147846.73000000001</v>
      </c>
      <c r="H639" s="109">
        <v>147846.73000000001</v>
      </c>
      <c r="I639" s="110">
        <v>5913.87</v>
      </c>
      <c r="J639" s="110"/>
      <c r="K639" s="41"/>
    </row>
    <row r="640" spans="1:11" ht="15" customHeight="1">
      <c r="A640" s="105">
        <v>43630</v>
      </c>
      <c r="B640" s="106" t="s">
        <v>738</v>
      </c>
      <c r="C640" s="106" t="s">
        <v>41</v>
      </c>
      <c r="D640" s="107">
        <v>0.04</v>
      </c>
      <c r="E640" s="108" t="s">
        <v>13</v>
      </c>
      <c r="F640" s="106" t="s">
        <v>117</v>
      </c>
      <c r="G640" s="109">
        <v>864483.35</v>
      </c>
      <c r="H640" s="109">
        <v>864483.35</v>
      </c>
      <c r="I640" s="110">
        <v>34579.33</v>
      </c>
      <c r="J640" s="110"/>
      <c r="K640" s="41"/>
    </row>
    <row r="641" spans="1:11" ht="15" customHeight="1">
      <c r="A641" s="105">
        <v>43630</v>
      </c>
      <c r="B641" s="106" t="s">
        <v>739</v>
      </c>
      <c r="C641" s="106" t="s">
        <v>41</v>
      </c>
      <c r="D641" s="107">
        <v>0.04</v>
      </c>
      <c r="E641" s="108" t="s">
        <v>13</v>
      </c>
      <c r="F641" s="106" t="s">
        <v>691</v>
      </c>
      <c r="G641" s="109">
        <v>44053.36</v>
      </c>
      <c r="H641" s="109">
        <v>44053.36</v>
      </c>
      <c r="I641" s="110">
        <v>1762.13</v>
      </c>
      <c r="J641" s="110"/>
      <c r="K641" s="41"/>
    </row>
    <row r="642" spans="1:11" ht="15" customHeight="1">
      <c r="A642" s="105">
        <v>43631</v>
      </c>
      <c r="B642" s="106" t="s">
        <v>499</v>
      </c>
      <c r="C642" s="106" t="s">
        <v>69</v>
      </c>
      <c r="D642" s="107">
        <v>0.02</v>
      </c>
      <c r="E642" s="108" t="s">
        <v>18</v>
      </c>
      <c r="F642" s="106" t="s">
        <v>740</v>
      </c>
      <c r="G642" s="109">
        <v>12000</v>
      </c>
      <c r="H642" s="109">
        <v>0</v>
      </c>
      <c r="I642" s="110">
        <v>0</v>
      </c>
      <c r="J642" s="110"/>
      <c r="K642" s="41"/>
    </row>
    <row r="643" spans="1:11" ht="15" customHeight="1">
      <c r="A643" s="105">
        <v>43633</v>
      </c>
      <c r="B643" s="106" t="s">
        <v>464</v>
      </c>
      <c r="C643" s="106" t="s">
        <v>41</v>
      </c>
      <c r="D643" s="107">
        <v>0.02</v>
      </c>
      <c r="E643" s="108" t="s">
        <v>13</v>
      </c>
      <c r="F643" s="106" t="s">
        <v>67</v>
      </c>
      <c r="G643" s="109">
        <v>9000</v>
      </c>
      <c r="H643" s="109">
        <v>9000</v>
      </c>
      <c r="I643" s="110">
        <v>180</v>
      </c>
      <c r="J643" s="110"/>
      <c r="K643" s="41"/>
    </row>
    <row r="644" spans="1:11" ht="15" customHeight="1">
      <c r="A644" s="105">
        <v>43633</v>
      </c>
      <c r="B644" s="106" t="s">
        <v>741</v>
      </c>
      <c r="C644" s="106" t="s">
        <v>45</v>
      </c>
      <c r="D644" s="107">
        <v>0.04</v>
      </c>
      <c r="E644" s="108" t="s">
        <v>18</v>
      </c>
      <c r="F644" s="106" t="s">
        <v>94</v>
      </c>
      <c r="G644" s="109">
        <v>40340</v>
      </c>
      <c r="H644" s="109">
        <v>0</v>
      </c>
      <c r="I644" s="110">
        <v>0</v>
      </c>
      <c r="J644" s="110"/>
      <c r="K644" s="41"/>
    </row>
    <row r="645" spans="1:11" ht="15" customHeight="1">
      <c r="A645" s="105">
        <v>43633</v>
      </c>
      <c r="B645" s="106" t="s">
        <v>742</v>
      </c>
      <c r="C645" s="106" t="s">
        <v>45</v>
      </c>
      <c r="D645" s="107">
        <v>0.04</v>
      </c>
      <c r="E645" s="108" t="s">
        <v>18</v>
      </c>
      <c r="F645" s="106" t="s">
        <v>94</v>
      </c>
      <c r="G645" s="109">
        <v>7660</v>
      </c>
      <c r="H645" s="109">
        <v>0</v>
      </c>
      <c r="I645" s="110">
        <v>0</v>
      </c>
      <c r="J645" s="110"/>
      <c r="K645" s="41"/>
    </row>
    <row r="646" spans="1:11" ht="15" customHeight="1">
      <c r="A646" s="105">
        <v>43633</v>
      </c>
      <c r="B646" s="106" t="s">
        <v>357</v>
      </c>
      <c r="C646" s="106" t="s">
        <v>45</v>
      </c>
      <c r="D646" s="107">
        <v>0.04</v>
      </c>
      <c r="E646" s="108" t="s">
        <v>18</v>
      </c>
      <c r="F646" s="106" t="s">
        <v>94</v>
      </c>
      <c r="G646" s="109">
        <v>14500</v>
      </c>
      <c r="H646" s="109">
        <v>0</v>
      </c>
      <c r="I646" s="110">
        <v>0</v>
      </c>
      <c r="J646" s="110"/>
      <c r="K646" s="41"/>
    </row>
    <row r="647" spans="1:11" ht="15" customHeight="1">
      <c r="A647" s="105">
        <v>43634</v>
      </c>
      <c r="B647" s="106" t="s">
        <v>743</v>
      </c>
      <c r="C647" s="106" t="s">
        <v>41</v>
      </c>
      <c r="D647" s="107">
        <v>0.04</v>
      </c>
      <c r="E647" s="108" t="s">
        <v>436</v>
      </c>
      <c r="F647" s="106" t="s">
        <v>437</v>
      </c>
      <c r="G647" s="109">
        <v>1715</v>
      </c>
      <c r="H647" s="109">
        <v>791</v>
      </c>
      <c r="I647" s="110">
        <v>31.64</v>
      </c>
      <c r="J647" s="110"/>
      <c r="K647" s="41"/>
    </row>
    <row r="648" spans="1:11" ht="15" customHeight="1">
      <c r="A648" s="105">
        <v>43637</v>
      </c>
      <c r="B648" s="106" t="s">
        <v>300</v>
      </c>
      <c r="C648" s="106" t="s">
        <v>482</v>
      </c>
      <c r="D648" s="107">
        <v>0.02</v>
      </c>
      <c r="E648" s="108" t="s">
        <v>18</v>
      </c>
      <c r="F648" s="106" t="s">
        <v>483</v>
      </c>
      <c r="G648" s="109">
        <v>40000</v>
      </c>
      <c r="H648" s="109">
        <v>0</v>
      </c>
      <c r="I648" s="110">
        <v>0</v>
      </c>
      <c r="J648" s="110"/>
      <c r="K648" s="41"/>
    </row>
    <row r="649" spans="1:11" ht="15" customHeight="1">
      <c r="A649" s="105">
        <v>43640</v>
      </c>
      <c r="B649" s="106" t="s">
        <v>726</v>
      </c>
      <c r="C649" s="106" t="s">
        <v>21</v>
      </c>
      <c r="D649" s="107">
        <v>0.02</v>
      </c>
      <c r="E649" s="108" t="s">
        <v>18</v>
      </c>
      <c r="F649" s="106" t="s">
        <v>419</v>
      </c>
      <c r="G649" s="109">
        <v>40000</v>
      </c>
      <c r="H649" s="109">
        <v>0</v>
      </c>
      <c r="I649" s="110">
        <v>0</v>
      </c>
      <c r="J649" s="110"/>
      <c r="K649" s="41"/>
    </row>
    <row r="650" spans="1:11" ht="15" customHeight="1">
      <c r="A650" s="105">
        <v>43641</v>
      </c>
      <c r="B650" s="106" t="s">
        <v>744</v>
      </c>
      <c r="C650" s="106" t="s">
        <v>41</v>
      </c>
      <c r="D650" s="107">
        <v>0.04</v>
      </c>
      <c r="E650" s="108" t="s">
        <v>436</v>
      </c>
      <c r="F650" s="106" t="s">
        <v>437</v>
      </c>
      <c r="G650" s="109">
        <v>140500</v>
      </c>
      <c r="H650" s="109">
        <v>14050</v>
      </c>
      <c r="I650" s="110">
        <v>562</v>
      </c>
      <c r="J650" s="110"/>
      <c r="K650" s="41"/>
    </row>
    <row r="651" spans="1:11" ht="15" customHeight="1">
      <c r="A651" s="105">
        <v>43641</v>
      </c>
      <c r="B651" s="106" t="s">
        <v>745</v>
      </c>
      <c r="C651" s="106" t="s">
        <v>41</v>
      </c>
      <c r="D651" s="107">
        <v>0.04</v>
      </c>
      <c r="E651" s="108" t="s">
        <v>436</v>
      </c>
      <c r="F651" s="106" t="s">
        <v>437</v>
      </c>
      <c r="G651" s="109">
        <v>136750</v>
      </c>
      <c r="H651" s="109">
        <v>13675</v>
      </c>
      <c r="I651" s="110">
        <v>547</v>
      </c>
      <c r="J651" s="110"/>
      <c r="K651" s="41"/>
    </row>
    <row r="652" spans="1:11" ht="15" customHeight="1">
      <c r="A652" s="105">
        <v>43644</v>
      </c>
      <c r="B652" s="106" t="s">
        <v>746</v>
      </c>
      <c r="C652" s="106" t="s">
        <v>41</v>
      </c>
      <c r="D652" s="107">
        <v>2.7900000000000001E-2</v>
      </c>
      <c r="E652" s="108" t="s">
        <v>13</v>
      </c>
      <c r="F652" s="106" t="s">
        <v>491</v>
      </c>
      <c r="G652" s="109">
        <v>24862.81</v>
      </c>
      <c r="H652" s="109">
        <v>24862.81</v>
      </c>
      <c r="I652" s="110">
        <v>693.67</v>
      </c>
      <c r="J652" s="110"/>
      <c r="K652" s="41"/>
    </row>
    <row r="653" spans="1:11" ht="15" customHeight="1">
      <c r="A653" s="105">
        <v>43647</v>
      </c>
      <c r="B653" s="106" t="s">
        <v>300</v>
      </c>
      <c r="C653" s="106" t="s">
        <v>38</v>
      </c>
      <c r="D653" s="107">
        <v>0.02</v>
      </c>
      <c r="E653" s="108" t="s">
        <v>13</v>
      </c>
      <c r="F653" s="106" t="s">
        <v>15</v>
      </c>
      <c r="G653" s="109">
        <v>16000</v>
      </c>
      <c r="H653" s="109">
        <v>16000</v>
      </c>
      <c r="I653" s="110">
        <v>320</v>
      </c>
      <c r="J653" s="110"/>
      <c r="K653" s="41"/>
    </row>
    <row r="654" spans="1:11" ht="15" customHeight="1">
      <c r="A654" s="105">
        <v>43647</v>
      </c>
      <c r="B654" s="106" t="s">
        <v>334</v>
      </c>
      <c r="C654" s="106" t="s">
        <v>24</v>
      </c>
      <c r="D654" s="107">
        <v>0.02</v>
      </c>
      <c r="E654" s="108" t="s">
        <v>13</v>
      </c>
      <c r="F654" s="106" t="s">
        <v>25</v>
      </c>
      <c r="G654" s="109">
        <v>74115.360000000001</v>
      </c>
      <c r="H654" s="109">
        <v>74115.360000000001</v>
      </c>
      <c r="I654" s="110">
        <v>1482.31</v>
      </c>
      <c r="J654" s="110"/>
      <c r="K654" s="41"/>
    </row>
    <row r="655" spans="1:11" ht="15" customHeight="1">
      <c r="A655" s="105">
        <v>43647</v>
      </c>
      <c r="B655" s="106" t="s">
        <v>747</v>
      </c>
      <c r="C655" s="106" t="s">
        <v>56</v>
      </c>
      <c r="D655" s="107">
        <v>0.02</v>
      </c>
      <c r="E655" s="108" t="s">
        <v>18</v>
      </c>
      <c r="F655" s="106" t="s">
        <v>96</v>
      </c>
      <c r="G655" s="109">
        <v>8000</v>
      </c>
      <c r="H655" s="109">
        <v>0</v>
      </c>
      <c r="I655" s="110">
        <v>0</v>
      </c>
      <c r="J655" s="110"/>
      <c r="K655" s="41"/>
    </row>
    <row r="656" spans="1:11" ht="15" customHeight="1">
      <c r="A656" s="105">
        <v>43647</v>
      </c>
      <c r="B656" s="106" t="s">
        <v>748</v>
      </c>
      <c r="C656" s="106" t="s">
        <v>21</v>
      </c>
      <c r="D656" s="107">
        <v>0.02</v>
      </c>
      <c r="E656" s="108" t="s">
        <v>18</v>
      </c>
      <c r="F656" s="106" t="s">
        <v>613</v>
      </c>
      <c r="G656" s="109">
        <v>8000</v>
      </c>
      <c r="H656" s="109">
        <v>0</v>
      </c>
      <c r="I656" s="110">
        <v>0</v>
      </c>
      <c r="J656" s="110"/>
      <c r="K656" s="41"/>
    </row>
    <row r="657" spans="1:11" ht="15" customHeight="1">
      <c r="A657" s="105">
        <v>43647</v>
      </c>
      <c r="B657" s="106" t="s">
        <v>749</v>
      </c>
      <c r="C657" s="106" t="s">
        <v>45</v>
      </c>
      <c r="D657" s="107">
        <v>0.04</v>
      </c>
      <c r="E657" s="108" t="s">
        <v>18</v>
      </c>
      <c r="F657" s="106" t="s">
        <v>750</v>
      </c>
      <c r="G657" s="109">
        <v>19000</v>
      </c>
      <c r="H657" s="109">
        <v>0</v>
      </c>
      <c r="I657" s="110">
        <v>0</v>
      </c>
      <c r="J657" s="110"/>
      <c r="K657" s="41"/>
    </row>
    <row r="658" spans="1:11" ht="15" customHeight="1">
      <c r="A658" s="105">
        <v>43648</v>
      </c>
      <c r="B658" s="106" t="s">
        <v>751</v>
      </c>
      <c r="C658" s="106" t="s">
        <v>17</v>
      </c>
      <c r="D658" s="107">
        <v>0.02</v>
      </c>
      <c r="E658" s="108" t="s">
        <v>18</v>
      </c>
      <c r="F658" s="106" t="s">
        <v>560</v>
      </c>
      <c r="G658" s="109">
        <v>700</v>
      </c>
      <c r="H658" s="109">
        <v>0</v>
      </c>
      <c r="I658" s="110">
        <v>0</v>
      </c>
      <c r="J658" s="110"/>
      <c r="K658" s="41"/>
    </row>
    <row r="659" spans="1:11" ht="15" customHeight="1">
      <c r="A659" s="105">
        <v>43648</v>
      </c>
      <c r="B659" s="106" t="s">
        <v>752</v>
      </c>
      <c r="C659" s="106" t="s">
        <v>41</v>
      </c>
      <c r="D659" s="107">
        <v>0.04</v>
      </c>
      <c r="E659" s="108" t="s">
        <v>436</v>
      </c>
      <c r="F659" s="106" t="s">
        <v>437</v>
      </c>
      <c r="G659" s="109">
        <v>3445</v>
      </c>
      <c r="H659" s="109">
        <v>949</v>
      </c>
      <c r="I659" s="110">
        <v>37.96</v>
      </c>
      <c r="J659" s="110"/>
      <c r="K659" s="41"/>
    </row>
    <row r="660" spans="1:11" ht="15" customHeight="1">
      <c r="A660" s="105">
        <v>43648</v>
      </c>
      <c r="B660" s="106" t="s">
        <v>753</v>
      </c>
      <c r="C660" s="106" t="s">
        <v>41</v>
      </c>
      <c r="D660" s="107">
        <v>0.04</v>
      </c>
      <c r="E660" s="108" t="s">
        <v>436</v>
      </c>
      <c r="F660" s="106" t="s">
        <v>437</v>
      </c>
      <c r="G660" s="109">
        <v>44000</v>
      </c>
      <c r="H660" s="109">
        <v>4400</v>
      </c>
      <c r="I660" s="110">
        <v>176</v>
      </c>
      <c r="J660" s="110"/>
      <c r="K660" s="41"/>
    </row>
    <row r="661" spans="1:11" ht="15" customHeight="1">
      <c r="A661" s="105">
        <v>43648</v>
      </c>
      <c r="B661" s="106" t="s">
        <v>754</v>
      </c>
      <c r="C661" s="106" t="s">
        <v>41</v>
      </c>
      <c r="D661" s="107">
        <v>0.04</v>
      </c>
      <c r="E661" s="108" t="s">
        <v>436</v>
      </c>
      <c r="F661" s="106" t="s">
        <v>437</v>
      </c>
      <c r="G661" s="109">
        <v>80000</v>
      </c>
      <c r="H661" s="109">
        <v>8000</v>
      </c>
      <c r="I661" s="110">
        <v>320</v>
      </c>
      <c r="J661" s="110"/>
      <c r="K661" s="41"/>
    </row>
    <row r="662" spans="1:11" ht="15" customHeight="1">
      <c r="A662" s="105">
        <v>43648</v>
      </c>
      <c r="B662" s="106" t="s">
        <v>755</v>
      </c>
      <c r="C662" s="106" t="s">
        <v>41</v>
      </c>
      <c r="D662" s="107">
        <v>0.04</v>
      </c>
      <c r="E662" s="108" t="s">
        <v>436</v>
      </c>
      <c r="F662" s="106" t="s">
        <v>437</v>
      </c>
      <c r="G662" s="109">
        <v>55500</v>
      </c>
      <c r="H662" s="109">
        <v>5550</v>
      </c>
      <c r="I662" s="110">
        <v>222</v>
      </c>
      <c r="J662" s="110"/>
      <c r="K662" s="41"/>
    </row>
    <row r="663" spans="1:11" ht="15" customHeight="1">
      <c r="A663" s="105">
        <v>43648</v>
      </c>
      <c r="B663" s="106" t="s">
        <v>756</v>
      </c>
      <c r="C663" s="106" t="s">
        <v>27</v>
      </c>
      <c r="D663" s="107">
        <v>0.03</v>
      </c>
      <c r="E663" s="108" t="s">
        <v>18</v>
      </c>
      <c r="F663" s="106" t="s">
        <v>401</v>
      </c>
      <c r="G663" s="109">
        <v>4333.33</v>
      </c>
      <c r="H663" s="109">
        <v>0</v>
      </c>
      <c r="I663" s="110">
        <v>0</v>
      </c>
      <c r="J663" s="110"/>
      <c r="K663" s="41"/>
    </row>
    <row r="664" spans="1:11" ht="15" customHeight="1">
      <c r="A664" s="105">
        <v>43648</v>
      </c>
      <c r="B664" s="106" t="s">
        <v>757</v>
      </c>
      <c r="C664" s="106" t="s">
        <v>41</v>
      </c>
      <c r="D664" s="107">
        <v>0.04</v>
      </c>
      <c r="E664" s="108" t="s">
        <v>13</v>
      </c>
      <c r="F664" s="106" t="s">
        <v>592</v>
      </c>
      <c r="G664" s="109">
        <v>95199.34</v>
      </c>
      <c r="H664" s="109">
        <v>95199.34</v>
      </c>
      <c r="I664" s="110">
        <v>3807.97</v>
      </c>
      <c r="J664" s="110"/>
      <c r="K664" s="41"/>
    </row>
    <row r="665" spans="1:11" ht="15" customHeight="1">
      <c r="A665" s="105">
        <v>43649</v>
      </c>
      <c r="B665" s="106" t="s">
        <v>758</v>
      </c>
      <c r="C665" s="106" t="s">
        <v>424</v>
      </c>
      <c r="D665" s="107">
        <v>0.02</v>
      </c>
      <c r="E665" s="117" t="s">
        <v>18</v>
      </c>
      <c r="F665" s="106" t="s">
        <v>569</v>
      </c>
      <c r="G665" s="109">
        <v>2800</v>
      </c>
      <c r="H665" s="109">
        <v>2800</v>
      </c>
      <c r="I665" s="110">
        <v>0</v>
      </c>
      <c r="J665" s="110"/>
      <c r="K665" s="41"/>
    </row>
    <row r="666" spans="1:11" ht="15" customHeight="1">
      <c r="A666" s="105">
        <v>43649</v>
      </c>
      <c r="B666" s="106" t="s">
        <v>759</v>
      </c>
      <c r="C666" s="106" t="s">
        <v>41</v>
      </c>
      <c r="D666" s="107">
        <v>2.3199999999999998E-2</v>
      </c>
      <c r="E666" s="108" t="s">
        <v>13</v>
      </c>
      <c r="F666" s="106" t="s">
        <v>273</v>
      </c>
      <c r="G666" s="109">
        <v>3385</v>
      </c>
      <c r="H666" s="109">
        <v>3385</v>
      </c>
      <c r="I666" s="110">
        <v>78.53</v>
      </c>
      <c r="J666" s="110"/>
      <c r="K666" s="41"/>
    </row>
    <row r="667" spans="1:11" ht="15" customHeight="1">
      <c r="A667" s="105">
        <v>43649</v>
      </c>
      <c r="B667" s="106" t="s">
        <v>760</v>
      </c>
      <c r="C667" s="106" t="s">
        <v>41</v>
      </c>
      <c r="D667" s="107">
        <v>2.01E-2</v>
      </c>
      <c r="E667" s="108" t="s">
        <v>13</v>
      </c>
      <c r="F667" s="106" t="s">
        <v>113</v>
      </c>
      <c r="G667" s="109">
        <v>30000</v>
      </c>
      <c r="H667" s="109">
        <v>30000</v>
      </c>
      <c r="I667" s="110">
        <v>603</v>
      </c>
      <c r="J667" s="110"/>
      <c r="K667" s="41"/>
    </row>
    <row r="668" spans="1:11" ht="15" customHeight="1">
      <c r="A668" s="105">
        <v>43649</v>
      </c>
      <c r="B668" s="106" t="s">
        <v>761</v>
      </c>
      <c r="C668" s="106" t="s">
        <v>41</v>
      </c>
      <c r="D668" s="107">
        <v>2.01E-2</v>
      </c>
      <c r="E668" s="108" t="s">
        <v>13</v>
      </c>
      <c r="F668" s="106" t="s">
        <v>113</v>
      </c>
      <c r="G668" s="109">
        <v>16240.2</v>
      </c>
      <c r="H668" s="109">
        <v>16240.2</v>
      </c>
      <c r="I668" s="110">
        <v>326.43</v>
      </c>
      <c r="J668" s="110"/>
      <c r="K668" s="41"/>
    </row>
    <row r="669" spans="1:11" ht="15" customHeight="1">
      <c r="A669" s="105">
        <v>43649</v>
      </c>
      <c r="B669" s="106" t="s">
        <v>762</v>
      </c>
      <c r="C669" s="106" t="s">
        <v>41</v>
      </c>
      <c r="D669" s="107">
        <v>2.01E-2</v>
      </c>
      <c r="E669" s="108" t="s">
        <v>13</v>
      </c>
      <c r="F669" s="106" t="s">
        <v>113</v>
      </c>
      <c r="G669" s="109">
        <v>30000</v>
      </c>
      <c r="H669" s="109">
        <v>30000</v>
      </c>
      <c r="I669" s="110">
        <v>603</v>
      </c>
      <c r="J669" s="110"/>
      <c r="K669" s="41"/>
    </row>
    <row r="670" spans="1:11" ht="15" customHeight="1">
      <c r="A670" s="105">
        <v>43649</v>
      </c>
      <c r="B670" s="106" t="s">
        <v>763</v>
      </c>
      <c r="C670" s="106" t="s">
        <v>41</v>
      </c>
      <c r="D670" s="107">
        <v>0.04</v>
      </c>
      <c r="E670" s="108" t="s">
        <v>436</v>
      </c>
      <c r="F670" s="106" t="s">
        <v>547</v>
      </c>
      <c r="G670" s="109">
        <v>1960</v>
      </c>
      <c r="H670" s="109">
        <v>588.84</v>
      </c>
      <c r="I670" s="110">
        <v>23.55</v>
      </c>
      <c r="J670" s="110"/>
      <c r="K670" s="41"/>
    </row>
    <row r="671" spans="1:11" ht="15" customHeight="1">
      <c r="A671" s="105">
        <v>43649</v>
      </c>
      <c r="B671" s="106" t="s">
        <v>764</v>
      </c>
      <c r="C671" s="106" t="s">
        <v>24</v>
      </c>
      <c r="D671" s="107">
        <v>0.05</v>
      </c>
      <c r="E671" s="108" t="s">
        <v>13</v>
      </c>
      <c r="F671" s="106" t="s">
        <v>417</v>
      </c>
      <c r="G671" s="109">
        <v>3500</v>
      </c>
      <c r="H671" s="109">
        <v>3500</v>
      </c>
      <c r="I671" s="110">
        <v>175</v>
      </c>
      <c r="J671" s="110"/>
      <c r="K671" s="41"/>
    </row>
    <row r="672" spans="1:11" ht="15" customHeight="1">
      <c r="A672" s="105">
        <v>43650</v>
      </c>
      <c r="B672" s="106" t="s">
        <v>765</v>
      </c>
      <c r="C672" s="106" t="s">
        <v>87</v>
      </c>
      <c r="D672" s="107">
        <v>0.02</v>
      </c>
      <c r="E672" s="108" t="s">
        <v>18</v>
      </c>
      <c r="F672" s="106" t="s">
        <v>88</v>
      </c>
      <c r="G672" s="109">
        <v>8500</v>
      </c>
      <c r="H672" s="109">
        <v>0</v>
      </c>
      <c r="I672" s="110">
        <v>0</v>
      </c>
      <c r="J672" s="110"/>
      <c r="K672" s="41"/>
    </row>
    <row r="673" spans="1:11" ht="15" customHeight="1">
      <c r="A673" s="105">
        <v>43650</v>
      </c>
      <c r="B673" s="106" t="s">
        <v>234</v>
      </c>
      <c r="C673" s="106" t="s">
        <v>345</v>
      </c>
      <c r="D673" s="107">
        <v>0.03</v>
      </c>
      <c r="E673" s="108" t="s">
        <v>18</v>
      </c>
      <c r="F673" s="106" t="s">
        <v>346</v>
      </c>
      <c r="G673" s="109">
        <v>578</v>
      </c>
      <c r="H673" s="109">
        <v>0</v>
      </c>
      <c r="I673" s="110">
        <v>0</v>
      </c>
      <c r="J673" s="110"/>
      <c r="K673" s="41"/>
    </row>
    <row r="674" spans="1:11" ht="15" customHeight="1">
      <c r="A674" s="105">
        <v>43650</v>
      </c>
      <c r="B674" s="106" t="s">
        <v>734</v>
      </c>
      <c r="C674" s="106" t="s">
        <v>41</v>
      </c>
      <c r="D674" s="107">
        <v>3.8899999999999997E-2</v>
      </c>
      <c r="E674" s="108" t="s">
        <v>13</v>
      </c>
      <c r="F674" s="106" t="s">
        <v>508</v>
      </c>
      <c r="G674" s="109">
        <v>25000</v>
      </c>
      <c r="H674" s="109">
        <v>25000</v>
      </c>
      <c r="I674" s="110">
        <v>972.5</v>
      </c>
      <c r="J674" s="110"/>
      <c r="K674" s="41"/>
    </row>
    <row r="675" spans="1:11" ht="15" customHeight="1">
      <c r="A675" s="105">
        <v>43650</v>
      </c>
      <c r="B675" s="106" t="s">
        <v>766</v>
      </c>
      <c r="C675" s="106" t="s">
        <v>24</v>
      </c>
      <c r="D675" s="107">
        <v>0.02</v>
      </c>
      <c r="E675" s="108" t="s">
        <v>13</v>
      </c>
      <c r="F675" s="106" t="s">
        <v>704</v>
      </c>
      <c r="G675" s="109">
        <v>22456.03</v>
      </c>
      <c r="H675" s="109">
        <v>22456.03</v>
      </c>
      <c r="I675" s="110">
        <v>449.12</v>
      </c>
      <c r="J675" s="110"/>
      <c r="K675" s="41"/>
    </row>
    <row r="676" spans="1:11" ht="15" customHeight="1">
      <c r="A676" s="105">
        <v>43650</v>
      </c>
      <c r="B676" s="106" t="s">
        <v>767</v>
      </c>
      <c r="C676" s="106" t="s">
        <v>24</v>
      </c>
      <c r="D676" s="107">
        <v>0.02</v>
      </c>
      <c r="E676" s="108" t="s">
        <v>13</v>
      </c>
      <c r="F676" s="106" t="s">
        <v>704</v>
      </c>
      <c r="G676" s="109">
        <v>23909.759999999998</v>
      </c>
      <c r="H676" s="109">
        <v>23909.759999999998</v>
      </c>
      <c r="I676" s="110">
        <v>478.2</v>
      </c>
      <c r="J676" s="110"/>
      <c r="K676" s="41"/>
    </row>
    <row r="677" spans="1:11" ht="15" customHeight="1">
      <c r="A677" s="105">
        <v>43651</v>
      </c>
      <c r="B677" s="106" t="s">
        <v>768</v>
      </c>
      <c r="C677" s="106" t="s">
        <v>41</v>
      </c>
      <c r="D677" s="107">
        <v>0.02</v>
      </c>
      <c r="E677" s="108" t="s">
        <v>13</v>
      </c>
      <c r="F677" s="106" t="s">
        <v>769</v>
      </c>
      <c r="G677" s="109">
        <v>69650</v>
      </c>
      <c r="H677" s="109">
        <v>69650</v>
      </c>
      <c r="I677" s="110">
        <v>1393</v>
      </c>
      <c r="J677" s="110"/>
      <c r="K677" s="41"/>
    </row>
    <row r="678" spans="1:11" ht="15" customHeight="1">
      <c r="A678" s="105">
        <v>43651</v>
      </c>
      <c r="B678" s="106" t="s">
        <v>770</v>
      </c>
      <c r="C678" s="106" t="s">
        <v>45</v>
      </c>
      <c r="D678" s="107">
        <v>0.04</v>
      </c>
      <c r="E678" s="108" t="s">
        <v>18</v>
      </c>
      <c r="F678" s="106" t="s">
        <v>133</v>
      </c>
      <c r="G678" s="109">
        <v>11000</v>
      </c>
      <c r="H678" s="109">
        <v>0</v>
      </c>
      <c r="I678" s="110">
        <v>0</v>
      </c>
      <c r="J678" s="110"/>
      <c r="K678" s="41"/>
    </row>
    <row r="679" spans="1:11" ht="15" customHeight="1">
      <c r="A679" s="105">
        <v>43651</v>
      </c>
      <c r="B679" s="106" t="s">
        <v>771</v>
      </c>
      <c r="C679" s="106" t="s">
        <v>45</v>
      </c>
      <c r="D679" s="107">
        <v>0.04</v>
      </c>
      <c r="E679" s="108" t="s">
        <v>18</v>
      </c>
      <c r="F679" s="106" t="s">
        <v>133</v>
      </c>
      <c r="G679" s="109">
        <v>10000</v>
      </c>
      <c r="H679" s="109">
        <v>0</v>
      </c>
      <c r="I679" s="110">
        <v>0</v>
      </c>
      <c r="J679" s="110"/>
      <c r="K679" s="41"/>
    </row>
    <row r="680" spans="1:11" ht="15" customHeight="1">
      <c r="A680" s="105">
        <v>43651</v>
      </c>
      <c r="B680" s="106" t="s">
        <v>413</v>
      </c>
      <c r="C680" s="106" t="s">
        <v>45</v>
      </c>
      <c r="D680" s="107">
        <v>0.04</v>
      </c>
      <c r="E680" s="108" t="s">
        <v>18</v>
      </c>
      <c r="F680" s="106" t="s">
        <v>133</v>
      </c>
      <c r="G680" s="109">
        <v>13000</v>
      </c>
      <c r="H680" s="109">
        <v>0</v>
      </c>
      <c r="I680" s="110">
        <v>0</v>
      </c>
      <c r="J680" s="110"/>
      <c r="K680" s="41"/>
    </row>
    <row r="681" spans="1:11" ht="15" customHeight="1">
      <c r="A681" s="105">
        <v>43651</v>
      </c>
      <c r="B681" s="106" t="s">
        <v>772</v>
      </c>
      <c r="C681" s="106" t="s">
        <v>41</v>
      </c>
      <c r="D681" s="107">
        <v>0.04</v>
      </c>
      <c r="E681" s="108" t="s">
        <v>13</v>
      </c>
      <c r="F681" s="106" t="s">
        <v>691</v>
      </c>
      <c r="G681" s="109">
        <v>48971.22</v>
      </c>
      <c r="H681" s="109">
        <v>48971.22</v>
      </c>
      <c r="I681" s="110">
        <v>1958.85</v>
      </c>
      <c r="J681" s="110"/>
      <c r="K681" s="41"/>
    </row>
    <row r="682" spans="1:11" ht="15" customHeight="1">
      <c r="A682" s="105">
        <v>43651</v>
      </c>
      <c r="B682" s="106" t="s">
        <v>773</v>
      </c>
      <c r="C682" s="106" t="s">
        <v>41</v>
      </c>
      <c r="D682" s="107">
        <v>0.04</v>
      </c>
      <c r="E682" s="108" t="s">
        <v>13</v>
      </c>
      <c r="F682" s="106" t="s">
        <v>691</v>
      </c>
      <c r="G682" s="109">
        <v>5659.36</v>
      </c>
      <c r="H682" s="109">
        <v>5659.36</v>
      </c>
      <c r="I682" s="110">
        <v>226.37</v>
      </c>
      <c r="J682" s="110"/>
      <c r="K682" s="41"/>
    </row>
    <row r="683" spans="1:11" ht="15" customHeight="1">
      <c r="A683" s="105">
        <v>43653</v>
      </c>
      <c r="B683" s="106" t="s">
        <v>344</v>
      </c>
      <c r="C683" s="106" t="s">
        <v>32</v>
      </c>
      <c r="D683" s="107">
        <v>0.02</v>
      </c>
      <c r="E683" s="108" t="s">
        <v>13</v>
      </c>
      <c r="F683" s="106" t="s">
        <v>457</v>
      </c>
      <c r="G683" s="109">
        <v>19000</v>
      </c>
      <c r="H683" s="109">
        <v>19000</v>
      </c>
      <c r="I683" s="110">
        <v>380</v>
      </c>
      <c r="J683" s="110"/>
      <c r="K683" s="41"/>
    </row>
    <row r="684" spans="1:11" ht="15" customHeight="1">
      <c r="A684" s="105">
        <v>43653</v>
      </c>
      <c r="B684" s="106" t="s">
        <v>31</v>
      </c>
      <c r="C684" s="106" t="s">
        <v>41</v>
      </c>
      <c r="D684" s="107">
        <v>0.02</v>
      </c>
      <c r="E684" s="108" t="s">
        <v>13</v>
      </c>
      <c r="F684" s="106" t="s">
        <v>457</v>
      </c>
      <c r="G684" s="109">
        <v>16000</v>
      </c>
      <c r="H684" s="109">
        <v>16000</v>
      </c>
      <c r="I684" s="110">
        <v>320</v>
      </c>
      <c r="J684" s="110"/>
      <c r="K684" s="41"/>
    </row>
    <row r="685" spans="1:11" ht="15" customHeight="1">
      <c r="A685" s="105">
        <v>43654</v>
      </c>
      <c r="B685" s="106" t="s">
        <v>774</v>
      </c>
      <c r="C685" s="106" t="s">
        <v>41</v>
      </c>
      <c r="D685" s="107">
        <v>0.04</v>
      </c>
      <c r="E685" s="108" t="s">
        <v>436</v>
      </c>
      <c r="F685" s="106" t="s">
        <v>437</v>
      </c>
      <c r="G685" s="109">
        <v>72000</v>
      </c>
      <c r="H685" s="109">
        <v>7200</v>
      </c>
      <c r="I685" s="110">
        <v>288</v>
      </c>
      <c r="J685" s="110"/>
      <c r="K685" s="41"/>
    </row>
    <row r="686" spans="1:11" ht="15" customHeight="1">
      <c r="A686" s="105">
        <v>43654</v>
      </c>
      <c r="B686" s="106" t="s">
        <v>775</v>
      </c>
      <c r="C686" s="106" t="s">
        <v>24</v>
      </c>
      <c r="D686" s="107">
        <v>0.02</v>
      </c>
      <c r="E686" s="108" t="s">
        <v>13</v>
      </c>
      <c r="F686" s="106" t="s">
        <v>65</v>
      </c>
      <c r="G686" s="109">
        <v>11522</v>
      </c>
      <c r="H686" s="109">
        <v>11522</v>
      </c>
      <c r="I686" s="110">
        <v>230.44</v>
      </c>
      <c r="J686" s="110"/>
      <c r="K686" s="41"/>
    </row>
    <row r="687" spans="1:11" ht="15" customHeight="1">
      <c r="A687" s="105">
        <v>43656</v>
      </c>
      <c r="B687" s="106" t="s">
        <v>776</v>
      </c>
      <c r="C687" s="106" t="s">
        <v>38</v>
      </c>
      <c r="D687" s="107">
        <v>0.02</v>
      </c>
      <c r="E687" s="108" t="s">
        <v>13</v>
      </c>
      <c r="F687" s="106" t="s">
        <v>777</v>
      </c>
      <c r="G687" s="109">
        <v>19855.04</v>
      </c>
      <c r="H687" s="109">
        <v>19855.04</v>
      </c>
      <c r="I687" s="110">
        <v>397.1</v>
      </c>
      <c r="J687" s="110"/>
      <c r="K687" s="41"/>
    </row>
    <row r="688" spans="1:11" ht="15" customHeight="1">
      <c r="A688" s="105">
        <v>43656</v>
      </c>
      <c r="B688" s="106" t="s">
        <v>153</v>
      </c>
      <c r="C688" s="106" t="s">
        <v>24</v>
      </c>
      <c r="D688" s="107">
        <v>0.02</v>
      </c>
      <c r="E688" s="108" t="s">
        <v>13</v>
      </c>
      <c r="F688" s="106" t="s">
        <v>25</v>
      </c>
      <c r="G688" s="109">
        <v>20587.599999999999</v>
      </c>
      <c r="H688" s="109">
        <v>20587.599999999999</v>
      </c>
      <c r="I688" s="110">
        <v>411.75</v>
      </c>
      <c r="J688" s="110"/>
      <c r="K688" s="41"/>
    </row>
    <row r="689" spans="1:11" ht="15" customHeight="1">
      <c r="A689" s="105">
        <v>43656</v>
      </c>
      <c r="B689" s="106" t="s">
        <v>778</v>
      </c>
      <c r="C689" s="106" t="s">
        <v>41</v>
      </c>
      <c r="D689" s="107">
        <v>0.04</v>
      </c>
      <c r="E689" s="108" t="s">
        <v>436</v>
      </c>
      <c r="F689" s="106" t="s">
        <v>437</v>
      </c>
      <c r="G689" s="109">
        <v>4370</v>
      </c>
      <c r="H689" s="109">
        <v>1059.25</v>
      </c>
      <c r="I689" s="110">
        <v>42.37</v>
      </c>
      <c r="J689" s="110"/>
      <c r="K689" s="41"/>
    </row>
    <row r="690" spans="1:11" ht="15" customHeight="1">
      <c r="A690" s="105">
        <v>43656</v>
      </c>
      <c r="B690" s="106" t="s">
        <v>779</v>
      </c>
      <c r="C690" s="106" t="s">
        <v>41</v>
      </c>
      <c r="D690" s="107">
        <v>0.04</v>
      </c>
      <c r="E690" s="108" t="s">
        <v>436</v>
      </c>
      <c r="F690" s="106" t="s">
        <v>437</v>
      </c>
      <c r="G690" s="109">
        <v>54000</v>
      </c>
      <c r="H690" s="109">
        <v>5400</v>
      </c>
      <c r="I690" s="110">
        <v>216</v>
      </c>
      <c r="J690" s="110"/>
      <c r="K690" s="41"/>
    </row>
    <row r="691" spans="1:11" ht="15" customHeight="1">
      <c r="A691" s="105">
        <v>43657</v>
      </c>
      <c r="B691" s="106" t="s">
        <v>334</v>
      </c>
      <c r="C691" s="106" t="s">
        <v>41</v>
      </c>
      <c r="D691" s="107">
        <v>0.04</v>
      </c>
      <c r="E691" s="108" t="s">
        <v>13</v>
      </c>
      <c r="F691" s="106" t="s">
        <v>780</v>
      </c>
      <c r="G691" s="109">
        <v>9900</v>
      </c>
      <c r="H691" s="109">
        <v>9900</v>
      </c>
      <c r="I691" s="110">
        <v>396</v>
      </c>
      <c r="J691" s="110"/>
      <c r="K691" s="41"/>
    </row>
    <row r="692" spans="1:11" ht="15" customHeight="1">
      <c r="A692" s="105">
        <v>43657</v>
      </c>
      <c r="B692" s="106" t="s">
        <v>781</v>
      </c>
      <c r="C692" s="106" t="s">
        <v>24</v>
      </c>
      <c r="D692" s="107">
        <v>0.02</v>
      </c>
      <c r="E692" s="108" t="s">
        <v>13</v>
      </c>
      <c r="F692" s="106" t="s">
        <v>589</v>
      </c>
      <c r="G692" s="109">
        <v>25000</v>
      </c>
      <c r="H692" s="109">
        <v>25000</v>
      </c>
      <c r="I692" s="110">
        <v>500</v>
      </c>
      <c r="J692" s="110"/>
      <c r="K692" s="41"/>
    </row>
    <row r="693" spans="1:11" ht="15" customHeight="1">
      <c r="A693" s="105">
        <v>43657</v>
      </c>
      <c r="B693" s="106" t="s">
        <v>782</v>
      </c>
      <c r="C693" s="106" t="s">
        <v>41</v>
      </c>
      <c r="D693" s="107">
        <v>0.04</v>
      </c>
      <c r="E693" s="108" t="s">
        <v>436</v>
      </c>
      <c r="F693" s="106" t="s">
        <v>437</v>
      </c>
      <c r="G693" s="109">
        <v>66000</v>
      </c>
      <c r="H693" s="109">
        <v>6600</v>
      </c>
      <c r="I693" s="110">
        <v>264</v>
      </c>
      <c r="J693" s="110"/>
      <c r="K693" s="41"/>
    </row>
    <row r="694" spans="1:11" ht="15" customHeight="1">
      <c r="A694" s="105">
        <v>43658</v>
      </c>
      <c r="B694" s="106" t="s">
        <v>568</v>
      </c>
      <c r="C694" s="106" t="s">
        <v>136</v>
      </c>
      <c r="D694" s="107">
        <v>0.02</v>
      </c>
      <c r="E694" s="117" t="s">
        <v>18</v>
      </c>
      <c r="F694" s="106" t="s">
        <v>783</v>
      </c>
      <c r="G694" s="109">
        <v>3000</v>
      </c>
      <c r="H694" s="109">
        <v>3000</v>
      </c>
      <c r="I694" s="110">
        <v>0</v>
      </c>
      <c r="J694" s="110"/>
      <c r="K694" s="41"/>
    </row>
    <row r="695" spans="1:11" ht="15" customHeight="1">
      <c r="A695" s="118">
        <v>43658</v>
      </c>
      <c r="B695" s="119" t="s">
        <v>784</v>
      </c>
      <c r="C695" s="119" t="s">
        <v>41</v>
      </c>
      <c r="D695" s="120">
        <v>0.05</v>
      </c>
      <c r="E695" s="121" t="s">
        <v>436</v>
      </c>
      <c r="F695" s="119" t="s">
        <v>785</v>
      </c>
      <c r="G695" s="122">
        <v>0</v>
      </c>
      <c r="H695" s="122">
        <v>0</v>
      </c>
      <c r="I695" s="123">
        <v>0</v>
      </c>
      <c r="J695" s="123"/>
      <c r="K695" s="41"/>
    </row>
    <row r="696" spans="1:11" ht="15" customHeight="1">
      <c r="A696" s="118">
        <v>43658</v>
      </c>
      <c r="B696" s="119" t="s">
        <v>786</v>
      </c>
      <c r="C696" s="119" t="s">
        <v>38</v>
      </c>
      <c r="D696" s="120">
        <v>0.05</v>
      </c>
      <c r="E696" s="121" t="s">
        <v>436</v>
      </c>
      <c r="F696" s="119" t="s">
        <v>785</v>
      </c>
      <c r="G696" s="122">
        <v>0</v>
      </c>
      <c r="H696" s="122">
        <v>0</v>
      </c>
      <c r="I696" s="123">
        <v>0</v>
      </c>
      <c r="J696" s="123"/>
      <c r="K696" s="41"/>
    </row>
    <row r="697" spans="1:11" ht="15" customHeight="1">
      <c r="A697" s="105">
        <v>43658</v>
      </c>
      <c r="B697" s="106" t="s">
        <v>787</v>
      </c>
      <c r="C697" s="106" t="s">
        <v>41</v>
      </c>
      <c r="D697" s="107">
        <v>0.05</v>
      </c>
      <c r="E697" s="108" t="s">
        <v>436</v>
      </c>
      <c r="F697" s="106" t="s">
        <v>785</v>
      </c>
      <c r="G697" s="109">
        <v>16000</v>
      </c>
      <c r="H697" s="109">
        <v>16000</v>
      </c>
      <c r="I697" s="110">
        <v>800</v>
      </c>
      <c r="J697" s="110"/>
      <c r="K697" s="41"/>
    </row>
    <row r="698" spans="1:11" ht="15" customHeight="1">
      <c r="A698" s="105">
        <v>43658</v>
      </c>
      <c r="B698" s="106" t="s">
        <v>788</v>
      </c>
      <c r="C698" s="106" t="s">
        <v>38</v>
      </c>
      <c r="D698" s="107">
        <v>0.05</v>
      </c>
      <c r="E698" s="108" t="s">
        <v>436</v>
      </c>
      <c r="F698" s="106" t="s">
        <v>785</v>
      </c>
      <c r="G698" s="109">
        <v>5850</v>
      </c>
      <c r="H698" s="109">
        <v>5850</v>
      </c>
      <c r="I698" s="110">
        <v>292.5</v>
      </c>
      <c r="J698" s="110"/>
      <c r="K698" s="41"/>
    </row>
    <row r="699" spans="1:11" ht="15" customHeight="1">
      <c r="A699" s="105">
        <v>43658</v>
      </c>
      <c r="B699" s="106" t="s">
        <v>776</v>
      </c>
      <c r="C699" s="106" t="s">
        <v>41</v>
      </c>
      <c r="D699" s="107">
        <v>0.02</v>
      </c>
      <c r="E699" s="108" t="s">
        <v>13</v>
      </c>
      <c r="F699" s="106" t="s">
        <v>727</v>
      </c>
      <c r="G699" s="109">
        <v>23350</v>
      </c>
      <c r="H699" s="109">
        <v>23350</v>
      </c>
      <c r="I699" s="110">
        <v>467</v>
      </c>
      <c r="J699" s="110"/>
      <c r="K699" s="41"/>
    </row>
    <row r="700" spans="1:11" ht="15" customHeight="1">
      <c r="A700" s="105">
        <v>43658</v>
      </c>
      <c r="B700" s="106" t="s">
        <v>356</v>
      </c>
      <c r="C700" s="106" t="s">
        <v>718</v>
      </c>
      <c r="D700" s="107">
        <v>4.87E-2</v>
      </c>
      <c r="E700" s="108" t="s">
        <v>13</v>
      </c>
      <c r="F700" s="106" t="s">
        <v>630</v>
      </c>
      <c r="G700" s="109">
        <v>5000</v>
      </c>
      <c r="H700" s="109">
        <v>5000</v>
      </c>
      <c r="I700" s="110">
        <v>243.5</v>
      </c>
      <c r="J700" s="110"/>
      <c r="K700" s="41"/>
    </row>
    <row r="701" spans="1:11" ht="15" customHeight="1">
      <c r="A701" s="105">
        <v>43658</v>
      </c>
      <c r="B701" s="106" t="s">
        <v>530</v>
      </c>
      <c r="C701" s="106" t="s">
        <v>41</v>
      </c>
      <c r="D701" s="107">
        <v>0.04</v>
      </c>
      <c r="E701" s="108" t="s">
        <v>13</v>
      </c>
      <c r="F701" s="106" t="s">
        <v>673</v>
      </c>
      <c r="G701" s="109">
        <v>153448.37</v>
      </c>
      <c r="H701" s="109">
        <v>153448.37</v>
      </c>
      <c r="I701" s="110">
        <v>6137.93</v>
      </c>
      <c r="J701" s="110"/>
      <c r="K701" s="41"/>
    </row>
    <row r="702" spans="1:11" ht="15" customHeight="1">
      <c r="A702" s="105">
        <v>43658</v>
      </c>
      <c r="B702" s="106" t="s">
        <v>789</v>
      </c>
      <c r="C702" s="106" t="s">
        <v>41</v>
      </c>
      <c r="D702" s="107">
        <v>0.04</v>
      </c>
      <c r="E702" s="108" t="s">
        <v>13</v>
      </c>
      <c r="F702" s="106" t="s">
        <v>790</v>
      </c>
      <c r="G702" s="109">
        <v>13500</v>
      </c>
      <c r="H702" s="109">
        <v>13500</v>
      </c>
      <c r="I702" s="110">
        <v>540</v>
      </c>
      <c r="J702" s="110"/>
      <c r="K702" s="41"/>
    </row>
    <row r="703" spans="1:11" ht="15" customHeight="1">
      <c r="A703" s="105">
        <v>43658</v>
      </c>
      <c r="B703" s="106" t="s">
        <v>789</v>
      </c>
      <c r="C703" s="106" t="s">
        <v>45</v>
      </c>
      <c r="D703" s="107">
        <v>0.04</v>
      </c>
      <c r="E703" s="108" t="s">
        <v>18</v>
      </c>
      <c r="F703" s="106" t="s">
        <v>791</v>
      </c>
      <c r="G703" s="109">
        <v>2600</v>
      </c>
      <c r="H703" s="109">
        <v>0</v>
      </c>
      <c r="I703" s="110">
        <v>0</v>
      </c>
      <c r="J703" s="110"/>
      <c r="K703" s="41"/>
    </row>
    <row r="704" spans="1:11" ht="15" customHeight="1">
      <c r="A704" s="105">
        <v>43658</v>
      </c>
      <c r="B704" s="106" t="s">
        <v>792</v>
      </c>
      <c r="C704" s="106" t="s">
        <v>41</v>
      </c>
      <c r="D704" s="107">
        <v>3.1099999999999999E-2</v>
      </c>
      <c r="E704" s="108" t="s">
        <v>13</v>
      </c>
      <c r="F704" s="106" t="s">
        <v>76</v>
      </c>
      <c r="G704" s="109">
        <v>9846</v>
      </c>
      <c r="H704" s="109">
        <v>9846</v>
      </c>
      <c r="I704" s="110">
        <v>306.20999999999998</v>
      </c>
      <c r="J704" s="110"/>
      <c r="K704" s="41"/>
    </row>
    <row r="705" spans="1:11" ht="15" customHeight="1">
      <c r="A705" s="105">
        <v>43658</v>
      </c>
      <c r="B705" s="106" t="s">
        <v>793</v>
      </c>
      <c r="C705" s="106" t="s">
        <v>51</v>
      </c>
      <c r="D705" s="107">
        <v>0.02</v>
      </c>
      <c r="E705" s="108" t="s">
        <v>18</v>
      </c>
      <c r="F705" s="106" t="s">
        <v>52</v>
      </c>
      <c r="G705" s="109">
        <v>50000</v>
      </c>
      <c r="H705" s="109">
        <v>0</v>
      </c>
      <c r="I705" s="110">
        <v>0</v>
      </c>
      <c r="J705" s="110"/>
      <c r="K705" s="41"/>
    </row>
    <row r="706" spans="1:11" ht="15" customHeight="1">
      <c r="A706" s="105">
        <v>43658</v>
      </c>
      <c r="B706" s="106" t="s">
        <v>794</v>
      </c>
      <c r="C706" s="106" t="s">
        <v>41</v>
      </c>
      <c r="D706" s="107">
        <v>4.2799999999999998E-2</v>
      </c>
      <c r="E706" s="108" t="s">
        <v>13</v>
      </c>
      <c r="F706" s="106" t="s">
        <v>643</v>
      </c>
      <c r="G706" s="109">
        <v>12090.16</v>
      </c>
      <c r="H706" s="109">
        <v>12090.16</v>
      </c>
      <c r="I706" s="110">
        <v>517.46</v>
      </c>
      <c r="J706" s="110"/>
      <c r="K706" s="41"/>
    </row>
    <row r="707" spans="1:11" ht="15" customHeight="1">
      <c r="A707" s="105">
        <v>43658</v>
      </c>
      <c r="B707" s="106" t="s">
        <v>795</v>
      </c>
      <c r="C707" s="106" t="s">
        <v>56</v>
      </c>
      <c r="D707" s="107">
        <v>0.02</v>
      </c>
      <c r="E707" s="108" t="s">
        <v>18</v>
      </c>
      <c r="F707" s="106" t="s">
        <v>667</v>
      </c>
      <c r="G707" s="109">
        <v>32133.33</v>
      </c>
      <c r="H707" s="109">
        <v>0</v>
      </c>
      <c r="I707" s="110">
        <v>0</v>
      </c>
      <c r="J707" s="110"/>
      <c r="K707" s="41"/>
    </row>
    <row r="708" spans="1:11" ht="15" customHeight="1">
      <c r="A708" s="105">
        <v>43658</v>
      </c>
      <c r="B708" s="106" t="s">
        <v>796</v>
      </c>
      <c r="C708" s="106" t="s">
        <v>56</v>
      </c>
      <c r="D708" s="107">
        <v>0.02</v>
      </c>
      <c r="E708" s="108" t="s">
        <v>18</v>
      </c>
      <c r="F708" s="106" t="s">
        <v>667</v>
      </c>
      <c r="G708" s="109">
        <v>32133.33</v>
      </c>
      <c r="H708" s="109">
        <v>0</v>
      </c>
      <c r="I708" s="110">
        <v>0</v>
      </c>
      <c r="J708" s="110"/>
      <c r="K708" s="41"/>
    </row>
    <row r="709" spans="1:11" ht="15" customHeight="1">
      <c r="A709" s="105">
        <v>43658</v>
      </c>
      <c r="B709" s="106" t="s">
        <v>797</v>
      </c>
      <c r="C709" s="106" t="s">
        <v>69</v>
      </c>
      <c r="D709" s="107">
        <v>0.02</v>
      </c>
      <c r="E709" s="108" t="s">
        <v>18</v>
      </c>
      <c r="F709" s="106" t="s">
        <v>667</v>
      </c>
      <c r="G709" s="109">
        <v>32133.33</v>
      </c>
      <c r="H709" s="109">
        <v>0</v>
      </c>
      <c r="I709" s="110">
        <v>0</v>
      </c>
      <c r="J709" s="110"/>
      <c r="K709" s="41"/>
    </row>
    <row r="710" spans="1:11" ht="15" customHeight="1">
      <c r="A710" s="105">
        <v>43658</v>
      </c>
      <c r="B710" s="106" t="s">
        <v>797</v>
      </c>
      <c r="C710" s="106" t="s">
        <v>35</v>
      </c>
      <c r="D710" s="107">
        <v>0.02</v>
      </c>
      <c r="E710" s="108" t="s">
        <v>18</v>
      </c>
      <c r="F710" s="106" t="s">
        <v>514</v>
      </c>
      <c r="G710" s="109">
        <v>28224</v>
      </c>
      <c r="H710" s="109">
        <v>0</v>
      </c>
      <c r="I710" s="110">
        <v>0</v>
      </c>
      <c r="J710" s="110"/>
      <c r="K710" s="41"/>
    </row>
    <row r="711" spans="1:11" ht="15" customHeight="1">
      <c r="A711" s="105">
        <v>43658</v>
      </c>
      <c r="B711" s="106" t="s">
        <v>798</v>
      </c>
      <c r="C711" s="106" t="s">
        <v>41</v>
      </c>
      <c r="D711" s="107">
        <v>0.04</v>
      </c>
      <c r="E711" s="108" t="s">
        <v>436</v>
      </c>
      <c r="F711" s="106" t="s">
        <v>437</v>
      </c>
      <c r="G711" s="109">
        <v>7705</v>
      </c>
      <c r="H711" s="109">
        <v>1867.61</v>
      </c>
      <c r="I711" s="110">
        <v>74.7</v>
      </c>
      <c r="J711" s="110"/>
      <c r="K711" s="41"/>
    </row>
    <row r="712" spans="1:11" ht="15" customHeight="1">
      <c r="A712" s="105">
        <v>43659</v>
      </c>
      <c r="B712" s="106" t="s">
        <v>799</v>
      </c>
      <c r="C712" s="106" t="s">
        <v>41</v>
      </c>
      <c r="D712" s="107">
        <v>0.04</v>
      </c>
      <c r="E712" s="108" t="s">
        <v>436</v>
      </c>
      <c r="F712" s="106" t="s">
        <v>437</v>
      </c>
      <c r="G712" s="109">
        <v>18000</v>
      </c>
      <c r="H712" s="109">
        <v>1800</v>
      </c>
      <c r="I712" s="110">
        <v>72</v>
      </c>
      <c r="J712" s="110"/>
      <c r="K712" s="41"/>
    </row>
    <row r="713" spans="1:11" ht="15" customHeight="1">
      <c r="A713" s="105">
        <v>43661</v>
      </c>
      <c r="B713" s="106" t="s">
        <v>89</v>
      </c>
      <c r="C713" s="106" t="s">
        <v>69</v>
      </c>
      <c r="D713" s="107">
        <v>0.02</v>
      </c>
      <c r="E713" s="108" t="s">
        <v>18</v>
      </c>
      <c r="F713" s="106" t="s">
        <v>528</v>
      </c>
      <c r="G713" s="109">
        <v>12000</v>
      </c>
      <c r="H713" s="109">
        <v>0</v>
      </c>
      <c r="I713" s="110">
        <v>0</v>
      </c>
      <c r="J713" s="110"/>
      <c r="K713" s="41"/>
    </row>
    <row r="714" spans="1:11" ht="15" customHeight="1">
      <c r="A714" s="105">
        <v>43661</v>
      </c>
      <c r="B714" s="106" t="s">
        <v>90</v>
      </c>
      <c r="C714" s="106" t="s">
        <v>41</v>
      </c>
      <c r="D714" s="107">
        <v>0.04</v>
      </c>
      <c r="E714" s="108" t="s">
        <v>13</v>
      </c>
      <c r="F714" s="106" t="s">
        <v>800</v>
      </c>
      <c r="G714" s="109">
        <v>16000</v>
      </c>
      <c r="H714" s="109">
        <v>16000</v>
      </c>
      <c r="I714" s="110">
        <v>640</v>
      </c>
      <c r="J714" s="110"/>
      <c r="K714" s="41"/>
    </row>
    <row r="715" spans="1:11" ht="15" customHeight="1">
      <c r="A715" s="105">
        <v>43661</v>
      </c>
      <c r="B715" s="106" t="s">
        <v>801</v>
      </c>
      <c r="C715" s="106" t="s">
        <v>41</v>
      </c>
      <c r="D715" s="107">
        <v>0.04</v>
      </c>
      <c r="E715" s="108" t="s">
        <v>436</v>
      </c>
      <c r="F715" s="106" t="s">
        <v>802</v>
      </c>
      <c r="G715" s="109">
        <v>18532.11</v>
      </c>
      <c r="H715" s="109">
        <v>18532.11</v>
      </c>
      <c r="I715" s="110">
        <v>741.28</v>
      </c>
      <c r="J715" s="110"/>
      <c r="K715" s="41"/>
    </row>
    <row r="716" spans="1:11" ht="15" customHeight="1">
      <c r="A716" s="105">
        <v>43661</v>
      </c>
      <c r="B716" s="106" t="s">
        <v>498</v>
      </c>
      <c r="C716" s="106" t="s">
        <v>69</v>
      </c>
      <c r="D716" s="107">
        <v>0.02</v>
      </c>
      <c r="E716" s="108" t="s">
        <v>18</v>
      </c>
      <c r="F716" s="106" t="s">
        <v>70</v>
      </c>
      <c r="G716" s="109">
        <v>4000</v>
      </c>
      <c r="H716" s="109">
        <v>4000</v>
      </c>
      <c r="I716" s="110">
        <v>0</v>
      </c>
      <c r="J716" s="110"/>
      <c r="K716" s="41"/>
    </row>
    <row r="717" spans="1:11" ht="15" customHeight="1">
      <c r="A717" s="105">
        <v>43661</v>
      </c>
      <c r="B717" s="106" t="s">
        <v>803</v>
      </c>
      <c r="C717" s="106" t="s">
        <v>804</v>
      </c>
      <c r="D717" s="107">
        <v>0.02</v>
      </c>
      <c r="E717" s="108" t="s">
        <v>18</v>
      </c>
      <c r="F717" s="106" t="s">
        <v>805</v>
      </c>
      <c r="G717" s="109">
        <v>11800</v>
      </c>
      <c r="H717" s="109">
        <v>0</v>
      </c>
      <c r="I717" s="110">
        <v>0</v>
      </c>
      <c r="J717" s="110"/>
      <c r="K717" s="41"/>
    </row>
    <row r="718" spans="1:11" ht="15" customHeight="1">
      <c r="A718" s="105">
        <v>43661</v>
      </c>
      <c r="B718" s="106" t="s">
        <v>194</v>
      </c>
      <c r="C718" s="106" t="s">
        <v>21</v>
      </c>
      <c r="D718" s="107">
        <v>0.02</v>
      </c>
      <c r="E718" s="108" t="s">
        <v>18</v>
      </c>
      <c r="F718" s="106" t="s">
        <v>693</v>
      </c>
      <c r="G718" s="109">
        <v>12750</v>
      </c>
      <c r="H718" s="109">
        <v>0</v>
      </c>
      <c r="I718" s="110">
        <v>0</v>
      </c>
      <c r="J718" s="110"/>
      <c r="K718" s="41"/>
    </row>
    <row r="719" spans="1:11" ht="15" customHeight="1">
      <c r="A719" s="105">
        <v>43661</v>
      </c>
      <c r="B719" s="106" t="s">
        <v>806</v>
      </c>
      <c r="C719" s="106" t="s">
        <v>45</v>
      </c>
      <c r="D719" s="107">
        <v>0.04</v>
      </c>
      <c r="E719" s="108" t="s">
        <v>18</v>
      </c>
      <c r="F719" s="106" t="s">
        <v>94</v>
      </c>
      <c r="G719" s="109">
        <v>19801</v>
      </c>
      <c r="H719" s="109">
        <v>0</v>
      </c>
      <c r="I719" s="110">
        <v>0</v>
      </c>
      <c r="J719" s="110"/>
      <c r="K719" s="41"/>
    </row>
    <row r="720" spans="1:11" ht="15" customHeight="1">
      <c r="A720" s="105">
        <v>43661</v>
      </c>
      <c r="B720" s="106" t="s">
        <v>807</v>
      </c>
      <c r="C720" s="106" t="s">
        <v>41</v>
      </c>
      <c r="D720" s="107">
        <v>0.04</v>
      </c>
      <c r="E720" s="108" t="s">
        <v>13</v>
      </c>
      <c r="F720" s="106" t="s">
        <v>462</v>
      </c>
      <c r="G720" s="109">
        <v>14450</v>
      </c>
      <c r="H720" s="109">
        <v>14450</v>
      </c>
      <c r="I720" s="110">
        <v>578</v>
      </c>
      <c r="J720" s="110"/>
      <c r="K720" s="41"/>
    </row>
    <row r="721" spans="1:11" ht="15" customHeight="1">
      <c r="A721" s="105">
        <v>43661</v>
      </c>
      <c r="B721" s="106" t="s">
        <v>808</v>
      </c>
      <c r="C721" s="106" t="s">
        <v>41</v>
      </c>
      <c r="D721" s="107">
        <v>0.04</v>
      </c>
      <c r="E721" s="108" t="s">
        <v>13</v>
      </c>
      <c r="F721" s="106" t="s">
        <v>605</v>
      </c>
      <c r="G721" s="109">
        <v>1493.33</v>
      </c>
      <c r="H721" s="109">
        <v>1493.33</v>
      </c>
      <c r="I721" s="110">
        <v>59.73</v>
      </c>
      <c r="J721" s="110"/>
      <c r="K721" s="41"/>
    </row>
    <row r="722" spans="1:11" ht="15" customHeight="1">
      <c r="A722" s="105">
        <v>43661</v>
      </c>
      <c r="B722" s="106" t="s">
        <v>809</v>
      </c>
      <c r="C722" s="106" t="s">
        <v>41</v>
      </c>
      <c r="D722" s="107">
        <v>0.04</v>
      </c>
      <c r="E722" s="108" t="s">
        <v>13</v>
      </c>
      <c r="F722" s="106" t="s">
        <v>605</v>
      </c>
      <c r="G722" s="109">
        <v>1368.33</v>
      </c>
      <c r="H722" s="109">
        <v>1368.33</v>
      </c>
      <c r="I722" s="110">
        <v>54.73</v>
      </c>
      <c r="J722" s="110"/>
      <c r="K722" s="41"/>
    </row>
    <row r="723" spans="1:11" ht="15" customHeight="1">
      <c r="A723" s="105">
        <v>43661</v>
      </c>
      <c r="B723" s="106" t="s">
        <v>810</v>
      </c>
      <c r="C723" s="106" t="s">
        <v>136</v>
      </c>
      <c r="D723" s="107">
        <v>3.8699999999999998E-2</v>
      </c>
      <c r="E723" s="108" t="s">
        <v>13</v>
      </c>
      <c r="F723" s="106" t="s">
        <v>2639</v>
      </c>
      <c r="G723" s="109">
        <v>9869.08</v>
      </c>
      <c r="H723" s="109">
        <v>9869.08</v>
      </c>
      <c r="I723" s="110">
        <v>381.93</v>
      </c>
      <c r="J723" s="110"/>
      <c r="K723" s="41"/>
    </row>
    <row r="724" spans="1:11" ht="15" customHeight="1">
      <c r="A724" s="105">
        <v>43661</v>
      </c>
      <c r="B724" s="106" t="s">
        <v>811</v>
      </c>
      <c r="C724" s="106" t="s">
        <v>41</v>
      </c>
      <c r="D724" s="107">
        <v>0.04</v>
      </c>
      <c r="E724" s="108" t="s">
        <v>13</v>
      </c>
      <c r="F724" s="106" t="s">
        <v>732</v>
      </c>
      <c r="G724" s="109">
        <v>282920.11</v>
      </c>
      <c r="H724" s="109">
        <v>282920.11</v>
      </c>
      <c r="I724" s="110">
        <v>11316.8</v>
      </c>
      <c r="J724" s="110"/>
      <c r="K724" s="41"/>
    </row>
    <row r="725" spans="1:11" ht="15" customHeight="1">
      <c r="A725" s="105">
        <v>43661</v>
      </c>
      <c r="B725" s="106" t="s">
        <v>812</v>
      </c>
      <c r="C725" s="106" t="s">
        <v>82</v>
      </c>
      <c r="D725" s="107">
        <v>0.02</v>
      </c>
      <c r="E725" s="108" t="s">
        <v>13</v>
      </c>
      <c r="F725" s="106" t="s">
        <v>813</v>
      </c>
      <c r="G725" s="109">
        <v>1379.31</v>
      </c>
      <c r="H725" s="109">
        <v>1379.31</v>
      </c>
      <c r="I725" s="110">
        <v>27.59</v>
      </c>
      <c r="J725" s="110"/>
      <c r="K725" s="41"/>
    </row>
    <row r="726" spans="1:11" ht="15" customHeight="1">
      <c r="A726" s="105">
        <v>43661</v>
      </c>
      <c r="B726" s="106" t="s">
        <v>814</v>
      </c>
      <c r="C726" s="106" t="s">
        <v>24</v>
      </c>
      <c r="D726" s="107">
        <v>0.02</v>
      </c>
      <c r="E726" s="108" t="s">
        <v>13</v>
      </c>
      <c r="F726" s="106" t="s">
        <v>815</v>
      </c>
      <c r="G726" s="109">
        <v>3591.58</v>
      </c>
      <c r="H726" s="109">
        <v>3591.58</v>
      </c>
      <c r="I726" s="110">
        <v>71.83</v>
      </c>
      <c r="J726" s="110"/>
      <c r="K726" s="41"/>
    </row>
    <row r="727" spans="1:11" ht="15" customHeight="1">
      <c r="A727" s="105">
        <v>43662</v>
      </c>
      <c r="B727" s="106" t="s">
        <v>816</v>
      </c>
      <c r="C727" s="106" t="s">
        <v>41</v>
      </c>
      <c r="D727" s="107">
        <v>0.04</v>
      </c>
      <c r="E727" s="108" t="s">
        <v>13</v>
      </c>
      <c r="F727" s="106" t="s">
        <v>605</v>
      </c>
      <c r="G727" s="109">
        <v>1482</v>
      </c>
      <c r="H727" s="109">
        <v>1482</v>
      </c>
      <c r="I727" s="110">
        <v>59.28</v>
      </c>
      <c r="J727" s="110"/>
      <c r="K727" s="41"/>
    </row>
    <row r="728" spans="1:11" ht="15" customHeight="1">
      <c r="A728" s="105">
        <v>43662</v>
      </c>
      <c r="B728" s="106" t="s">
        <v>817</v>
      </c>
      <c r="C728" s="106" t="s">
        <v>41</v>
      </c>
      <c r="D728" s="107">
        <v>0.04</v>
      </c>
      <c r="E728" s="108" t="s">
        <v>436</v>
      </c>
      <c r="F728" s="106" t="s">
        <v>437</v>
      </c>
      <c r="G728" s="109">
        <v>705</v>
      </c>
      <c r="H728" s="109">
        <v>129</v>
      </c>
      <c r="I728" s="110">
        <v>5.16</v>
      </c>
      <c r="J728" s="110"/>
      <c r="K728" s="41"/>
    </row>
    <row r="729" spans="1:11" ht="15" customHeight="1">
      <c r="A729" s="105">
        <v>43663</v>
      </c>
      <c r="B729" s="106" t="s">
        <v>818</v>
      </c>
      <c r="C729" s="106" t="s">
        <v>41</v>
      </c>
      <c r="D729" s="107">
        <v>4.6399999999999997E-2</v>
      </c>
      <c r="E729" s="108" t="s">
        <v>13</v>
      </c>
      <c r="F729" s="106" t="s">
        <v>415</v>
      </c>
      <c r="G729" s="109">
        <v>30000</v>
      </c>
      <c r="H729" s="109">
        <v>30000</v>
      </c>
      <c r="I729" s="110">
        <v>1392</v>
      </c>
      <c r="J729" s="110"/>
      <c r="K729" s="41"/>
    </row>
    <row r="730" spans="1:11" ht="15" customHeight="1">
      <c r="A730" s="105">
        <v>43663</v>
      </c>
      <c r="B730" s="106" t="s">
        <v>819</v>
      </c>
      <c r="C730" s="106" t="s">
        <v>41</v>
      </c>
      <c r="D730" s="107">
        <v>0.04</v>
      </c>
      <c r="E730" s="108" t="s">
        <v>13</v>
      </c>
      <c r="F730" s="106" t="s">
        <v>605</v>
      </c>
      <c r="G730" s="109">
        <v>1598.67</v>
      </c>
      <c r="H730" s="109">
        <v>1598.67</v>
      </c>
      <c r="I730" s="110">
        <v>63.95</v>
      </c>
      <c r="J730" s="110"/>
      <c r="K730" s="41"/>
    </row>
    <row r="731" spans="1:11" ht="15" customHeight="1">
      <c r="A731" s="105">
        <v>43664</v>
      </c>
      <c r="B731" s="106" t="s">
        <v>318</v>
      </c>
      <c r="C731" s="106" t="s">
        <v>41</v>
      </c>
      <c r="D731" s="107">
        <v>2.7900000000000001E-2</v>
      </c>
      <c r="E731" s="108" t="s">
        <v>13</v>
      </c>
      <c r="F731" s="106" t="s">
        <v>491</v>
      </c>
      <c r="G731" s="109">
        <v>57865.919999999998</v>
      </c>
      <c r="H731" s="109">
        <v>57865.919999999998</v>
      </c>
      <c r="I731" s="110">
        <v>1614.46</v>
      </c>
      <c r="J731" s="110"/>
      <c r="K731" s="41"/>
    </row>
    <row r="732" spans="1:11" ht="15" customHeight="1">
      <c r="A732" s="105">
        <v>43664</v>
      </c>
      <c r="B732" s="106" t="s">
        <v>820</v>
      </c>
      <c r="C732" s="106" t="s">
        <v>145</v>
      </c>
      <c r="D732" s="107">
        <v>0.05</v>
      </c>
      <c r="E732" s="117" t="s">
        <v>18</v>
      </c>
      <c r="F732" s="106" t="s">
        <v>495</v>
      </c>
      <c r="G732" s="109">
        <v>52</v>
      </c>
      <c r="H732" s="109">
        <v>52</v>
      </c>
      <c r="I732" s="110">
        <v>0</v>
      </c>
      <c r="J732" s="110"/>
      <c r="K732" s="41"/>
    </row>
    <row r="733" spans="1:11" ht="15" customHeight="1">
      <c r="A733" s="105">
        <v>43664</v>
      </c>
      <c r="B733" s="106" t="s">
        <v>821</v>
      </c>
      <c r="C733" s="106" t="s">
        <v>41</v>
      </c>
      <c r="D733" s="107">
        <v>0.04</v>
      </c>
      <c r="E733" s="108" t="s">
        <v>436</v>
      </c>
      <c r="F733" s="106" t="s">
        <v>547</v>
      </c>
      <c r="G733" s="109">
        <v>1470</v>
      </c>
      <c r="H733" s="109">
        <v>441.64</v>
      </c>
      <c r="I733" s="110">
        <v>17.670000000000002</v>
      </c>
      <c r="J733" s="110"/>
      <c r="K733" s="41"/>
    </row>
    <row r="734" spans="1:11" ht="15" customHeight="1">
      <c r="A734" s="105">
        <v>43666</v>
      </c>
      <c r="B734" s="106" t="s">
        <v>822</v>
      </c>
      <c r="C734" s="106" t="s">
        <v>41</v>
      </c>
      <c r="D734" s="107">
        <v>0.04</v>
      </c>
      <c r="E734" s="108" t="s">
        <v>436</v>
      </c>
      <c r="F734" s="106" t="s">
        <v>437</v>
      </c>
      <c r="G734" s="109">
        <v>1092.5</v>
      </c>
      <c r="H734" s="109">
        <v>536.17999999999995</v>
      </c>
      <c r="I734" s="110">
        <v>21.45</v>
      </c>
      <c r="J734" s="110"/>
      <c r="K734" s="41"/>
    </row>
    <row r="735" spans="1:11" ht="15" customHeight="1">
      <c r="A735" s="105">
        <v>43668</v>
      </c>
      <c r="B735" s="106" t="s">
        <v>663</v>
      </c>
      <c r="C735" s="106" t="s">
        <v>35</v>
      </c>
      <c r="D735" s="107">
        <v>0.02</v>
      </c>
      <c r="E735" s="108" t="s">
        <v>18</v>
      </c>
      <c r="F735" s="106" t="s">
        <v>823</v>
      </c>
      <c r="G735" s="109">
        <v>2675</v>
      </c>
      <c r="H735" s="109">
        <v>0</v>
      </c>
      <c r="I735" s="110">
        <v>0</v>
      </c>
      <c r="J735" s="110"/>
      <c r="K735" s="41"/>
    </row>
    <row r="736" spans="1:11" ht="15" customHeight="1">
      <c r="A736" s="105">
        <v>43668</v>
      </c>
      <c r="B736" s="106" t="s">
        <v>824</v>
      </c>
      <c r="C736" s="106" t="s">
        <v>69</v>
      </c>
      <c r="D736" s="107">
        <v>0.02</v>
      </c>
      <c r="E736" s="108" t="s">
        <v>18</v>
      </c>
      <c r="F736" s="106" t="s">
        <v>740</v>
      </c>
      <c r="G736" s="109">
        <v>16000</v>
      </c>
      <c r="H736" s="109">
        <v>0</v>
      </c>
      <c r="I736" s="110">
        <v>0</v>
      </c>
      <c r="J736" s="110"/>
      <c r="K736" s="41"/>
    </row>
    <row r="737" spans="1:11" ht="15" customHeight="1">
      <c r="A737" s="105">
        <v>43669</v>
      </c>
      <c r="B737" s="106" t="s">
        <v>161</v>
      </c>
      <c r="C737" s="106" t="s">
        <v>825</v>
      </c>
      <c r="D737" s="107">
        <v>0.02</v>
      </c>
      <c r="E737" s="108" t="s">
        <v>13</v>
      </c>
      <c r="F737" s="106" t="s">
        <v>826</v>
      </c>
      <c r="G737" s="109">
        <v>2100</v>
      </c>
      <c r="H737" s="109">
        <v>2100</v>
      </c>
      <c r="I737" s="110">
        <v>42</v>
      </c>
      <c r="J737" s="110"/>
      <c r="K737" s="41"/>
    </row>
    <row r="738" spans="1:11" ht="15" customHeight="1">
      <c r="A738" s="105">
        <v>43671</v>
      </c>
      <c r="B738" s="106" t="s">
        <v>344</v>
      </c>
      <c r="C738" s="106" t="s">
        <v>482</v>
      </c>
      <c r="D738" s="107">
        <v>0.02</v>
      </c>
      <c r="E738" s="108" t="s">
        <v>18</v>
      </c>
      <c r="F738" s="106" t="s">
        <v>483</v>
      </c>
      <c r="G738" s="109">
        <v>40000</v>
      </c>
      <c r="H738" s="109">
        <v>0</v>
      </c>
      <c r="I738" s="110">
        <v>0</v>
      </c>
      <c r="J738" s="110"/>
      <c r="K738" s="41"/>
    </row>
    <row r="739" spans="1:11" ht="15" customHeight="1">
      <c r="A739" s="105">
        <v>43677</v>
      </c>
      <c r="B739" s="106" t="s">
        <v>827</v>
      </c>
      <c r="C739" s="106" t="s">
        <v>41</v>
      </c>
      <c r="D739" s="107">
        <v>0.04</v>
      </c>
      <c r="E739" s="108" t="s">
        <v>13</v>
      </c>
      <c r="F739" s="106" t="s">
        <v>117</v>
      </c>
      <c r="G739" s="109">
        <v>854479.2</v>
      </c>
      <c r="H739" s="109">
        <v>854479.2</v>
      </c>
      <c r="I739" s="110">
        <v>34179.17</v>
      </c>
      <c r="J739" s="110"/>
      <c r="K739" s="41"/>
    </row>
    <row r="740" spans="1:11" ht="15" customHeight="1">
      <c r="A740" s="105">
        <v>43677</v>
      </c>
      <c r="B740" s="106" t="s">
        <v>828</v>
      </c>
      <c r="C740" s="106" t="s">
        <v>41</v>
      </c>
      <c r="D740" s="107">
        <v>0.04</v>
      </c>
      <c r="E740" s="108" t="s">
        <v>13</v>
      </c>
      <c r="F740" s="106" t="s">
        <v>427</v>
      </c>
      <c r="G740" s="109">
        <v>1100.6199999999999</v>
      </c>
      <c r="H740" s="109">
        <v>1100.6199999999999</v>
      </c>
      <c r="I740" s="110">
        <v>44.02</v>
      </c>
      <c r="J740" s="110"/>
      <c r="K740" s="41"/>
    </row>
    <row r="741" spans="1:11" ht="15" customHeight="1">
      <c r="A741" s="105">
        <v>43677</v>
      </c>
      <c r="B741" s="106" t="s">
        <v>829</v>
      </c>
      <c r="C741" s="106" t="s">
        <v>41</v>
      </c>
      <c r="D741" s="107">
        <v>0.04</v>
      </c>
      <c r="E741" s="108" t="s">
        <v>13</v>
      </c>
      <c r="F741" s="106" t="s">
        <v>427</v>
      </c>
      <c r="G741" s="109">
        <v>1214.75</v>
      </c>
      <c r="H741" s="109">
        <v>1214.75</v>
      </c>
      <c r="I741" s="110">
        <v>48.59</v>
      </c>
      <c r="J741" s="110"/>
      <c r="K741" s="41"/>
    </row>
    <row r="742" spans="1:11" ht="15" customHeight="1">
      <c r="A742" s="105">
        <v>43677</v>
      </c>
      <c r="B742" s="106" t="s">
        <v>830</v>
      </c>
      <c r="C742" s="106" t="s">
        <v>41</v>
      </c>
      <c r="D742" s="107">
        <v>0.04</v>
      </c>
      <c r="E742" s="108" t="s">
        <v>13</v>
      </c>
      <c r="F742" s="106" t="s">
        <v>427</v>
      </c>
      <c r="G742" s="109">
        <v>1243</v>
      </c>
      <c r="H742" s="109">
        <v>1243</v>
      </c>
      <c r="I742" s="110">
        <v>49.72</v>
      </c>
      <c r="J742" s="110"/>
      <c r="K742" s="41"/>
    </row>
    <row r="743" spans="1:11" ht="15" customHeight="1">
      <c r="A743" s="105">
        <v>43677</v>
      </c>
      <c r="B743" s="106" t="s">
        <v>831</v>
      </c>
      <c r="C743" s="106" t="s">
        <v>41</v>
      </c>
      <c r="D743" s="107">
        <v>0.04</v>
      </c>
      <c r="E743" s="108" t="s">
        <v>13</v>
      </c>
      <c r="F743" s="106" t="s">
        <v>427</v>
      </c>
      <c r="G743" s="109">
        <v>739.02</v>
      </c>
      <c r="H743" s="109">
        <v>739.02</v>
      </c>
      <c r="I743" s="110">
        <v>29.56</v>
      </c>
      <c r="J743" s="110"/>
      <c r="K743" s="41"/>
    </row>
    <row r="744" spans="1:11" ht="15" customHeight="1">
      <c r="A744" s="105">
        <v>43677</v>
      </c>
      <c r="B744" s="106" t="s">
        <v>832</v>
      </c>
      <c r="C744" s="106" t="s">
        <v>41</v>
      </c>
      <c r="D744" s="107">
        <v>0.04</v>
      </c>
      <c r="E744" s="108" t="s">
        <v>13</v>
      </c>
      <c r="F744" s="106" t="s">
        <v>427</v>
      </c>
      <c r="G744" s="109">
        <v>2553.8000000000002</v>
      </c>
      <c r="H744" s="109">
        <v>2553.8000000000002</v>
      </c>
      <c r="I744" s="110">
        <v>102.15</v>
      </c>
      <c r="J744" s="110"/>
      <c r="K744" s="41"/>
    </row>
    <row r="745" spans="1:11" ht="15" customHeight="1">
      <c r="A745" s="105">
        <v>43677</v>
      </c>
      <c r="B745" s="106" t="s">
        <v>833</v>
      </c>
      <c r="C745" s="106" t="s">
        <v>41</v>
      </c>
      <c r="D745" s="107">
        <v>0.04</v>
      </c>
      <c r="E745" s="108" t="s">
        <v>13</v>
      </c>
      <c r="F745" s="106" t="s">
        <v>427</v>
      </c>
      <c r="G745" s="109">
        <v>2735.73</v>
      </c>
      <c r="H745" s="109">
        <v>2735.73</v>
      </c>
      <c r="I745" s="110">
        <v>109.43</v>
      </c>
      <c r="J745" s="110"/>
      <c r="K745" s="41"/>
    </row>
    <row r="746" spans="1:11" ht="15" customHeight="1">
      <c r="A746" s="105">
        <v>43677</v>
      </c>
      <c r="B746" s="106" t="s">
        <v>834</v>
      </c>
      <c r="C746" s="106" t="s">
        <v>41</v>
      </c>
      <c r="D746" s="107">
        <v>0.04</v>
      </c>
      <c r="E746" s="108" t="s">
        <v>13</v>
      </c>
      <c r="F746" s="106" t="s">
        <v>427</v>
      </c>
      <c r="G746" s="109">
        <v>2852.12</v>
      </c>
      <c r="H746" s="109">
        <v>2852.12</v>
      </c>
      <c r="I746" s="110">
        <v>114.08</v>
      </c>
      <c r="J746" s="110"/>
      <c r="K746" s="41"/>
    </row>
    <row r="747" spans="1:11" ht="15" customHeight="1">
      <c r="A747" s="105">
        <v>43677</v>
      </c>
      <c r="B747" s="106" t="s">
        <v>835</v>
      </c>
      <c r="C747" s="106" t="s">
        <v>41</v>
      </c>
      <c r="D747" s="107">
        <v>0.04</v>
      </c>
      <c r="E747" s="108" t="s">
        <v>13</v>
      </c>
      <c r="F747" s="106" t="s">
        <v>427</v>
      </c>
      <c r="G747" s="109">
        <v>2270.17</v>
      </c>
      <c r="H747" s="109">
        <v>2270.17</v>
      </c>
      <c r="I747" s="110">
        <v>90.81</v>
      </c>
      <c r="J747" s="110"/>
      <c r="K747" s="41"/>
    </row>
    <row r="748" spans="1:11" ht="15" customHeight="1">
      <c r="A748" s="105">
        <v>43677</v>
      </c>
      <c r="B748" s="106" t="s">
        <v>836</v>
      </c>
      <c r="C748" s="106" t="s">
        <v>41</v>
      </c>
      <c r="D748" s="107">
        <v>0.04</v>
      </c>
      <c r="E748" s="108" t="s">
        <v>13</v>
      </c>
      <c r="F748" s="106" t="s">
        <v>427</v>
      </c>
      <c r="G748" s="109">
        <v>2196.7199999999998</v>
      </c>
      <c r="H748" s="109">
        <v>2196.7199999999998</v>
      </c>
      <c r="I748" s="110">
        <v>87.87</v>
      </c>
      <c r="J748" s="110"/>
      <c r="K748" s="41"/>
    </row>
    <row r="749" spans="1:11" ht="15" customHeight="1">
      <c r="A749" s="105">
        <v>43677</v>
      </c>
      <c r="B749" s="106" t="s">
        <v>837</v>
      </c>
      <c r="C749" s="106" t="s">
        <v>41</v>
      </c>
      <c r="D749" s="107">
        <v>0.04</v>
      </c>
      <c r="E749" s="108" t="s">
        <v>13</v>
      </c>
      <c r="F749" s="106" t="s">
        <v>427</v>
      </c>
      <c r="G749" s="109">
        <v>2273.56</v>
      </c>
      <c r="H749" s="109">
        <v>2273.56</v>
      </c>
      <c r="I749" s="110">
        <v>90.94</v>
      </c>
      <c r="J749" s="110"/>
      <c r="K749" s="41"/>
    </row>
    <row r="750" spans="1:11" ht="15" customHeight="1">
      <c r="A750" s="105">
        <v>43677</v>
      </c>
      <c r="B750" s="106" t="s">
        <v>838</v>
      </c>
      <c r="C750" s="106" t="s">
        <v>41</v>
      </c>
      <c r="D750" s="107">
        <v>0.04</v>
      </c>
      <c r="E750" s="108" t="s">
        <v>13</v>
      </c>
      <c r="F750" s="106" t="s">
        <v>427</v>
      </c>
      <c r="G750" s="109">
        <v>2430.63</v>
      </c>
      <c r="H750" s="109">
        <v>2430.63</v>
      </c>
      <c r="I750" s="110">
        <v>97.23</v>
      </c>
      <c r="J750" s="110"/>
      <c r="K750" s="41"/>
    </row>
    <row r="751" spans="1:11" ht="15" customHeight="1">
      <c r="A751" s="105">
        <v>43677</v>
      </c>
      <c r="B751" s="106" t="s">
        <v>839</v>
      </c>
      <c r="C751" s="106" t="s">
        <v>41</v>
      </c>
      <c r="D751" s="107">
        <v>0.04</v>
      </c>
      <c r="E751" s="108" t="s">
        <v>13</v>
      </c>
      <c r="F751" s="106" t="s">
        <v>427</v>
      </c>
      <c r="G751" s="109">
        <v>1951.51</v>
      </c>
      <c r="H751" s="109">
        <v>1951.51</v>
      </c>
      <c r="I751" s="110">
        <v>78.06</v>
      </c>
      <c r="J751" s="110"/>
      <c r="K751" s="41"/>
    </row>
    <row r="752" spans="1:11" ht="15" customHeight="1">
      <c r="A752" s="105">
        <v>43677</v>
      </c>
      <c r="B752" s="106" t="s">
        <v>840</v>
      </c>
      <c r="C752" s="106" t="s">
        <v>41</v>
      </c>
      <c r="D752" s="107">
        <v>0.04</v>
      </c>
      <c r="E752" s="108" t="s">
        <v>13</v>
      </c>
      <c r="F752" s="106" t="s">
        <v>427</v>
      </c>
      <c r="G752" s="109">
        <v>1989.93</v>
      </c>
      <c r="H752" s="109">
        <v>1989.93</v>
      </c>
      <c r="I752" s="110">
        <v>79.599999999999994</v>
      </c>
      <c r="J752" s="110"/>
      <c r="K752" s="41"/>
    </row>
    <row r="753" spans="1:11" ht="15" customHeight="1">
      <c r="A753" s="105">
        <v>43677</v>
      </c>
      <c r="B753" s="106" t="s">
        <v>841</v>
      </c>
      <c r="C753" s="106" t="s">
        <v>41</v>
      </c>
      <c r="D753" s="107">
        <v>0.04</v>
      </c>
      <c r="E753" s="108" t="s">
        <v>13</v>
      </c>
      <c r="F753" s="106" t="s">
        <v>427</v>
      </c>
      <c r="G753" s="109">
        <v>2096.15</v>
      </c>
      <c r="H753" s="109">
        <v>2096.15</v>
      </c>
      <c r="I753" s="110">
        <v>83.85</v>
      </c>
      <c r="J753" s="110"/>
      <c r="K753" s="41"/>
    </row>
    <row r="754" spans="1:11" ht="15" customHeight="1">
      <c r="A754" s="105">
        <v>43677</v>
      </c>
      <c r="B754" s="106" t="s">
        <v>842</v>
      </c>
      <c r="C754" s="106" t="s">
        <v>41</v>
      </c>
      <c r="D754" s="107">
        <v>0.04</v>
      </c>
      <c r="E754" s="108" t="s">
        <v>13</v>
      </c>
      <c r="F754" s="106" t="s">
        <v>427</v>
      </c>
      <c r="G754" s="109">
        <v>2154.91</v>
      </c>
      <c r="H754" s="109">
        <v>2154.91</v>
      </c>
      <c r="I754" s="110">
        <v>86.2</v>
      </c>
      <c r="J754" s="110"/>
      <c r="K754" s="41"/>
    </row>
    <row r="755" spans="1:11" ht="15" customHeight="1">
      <c r="A755" s="105">
        <v>43677</v>
      </c>
      <c r="B755" s="106" t="s">
        <v>843</v>
      </c>
      <c r="C755" s="106" t="s">
        <v>41</v>
      </c>
      <c r="D755" s="107">
        <v>0.04</v>
      </c>
      <c r="E755" s="108" t="s">
        <v>13</v>
      </c>
      <c r="F755" s="106" t="s">
        <v>427</v>
      </c>
      <c r="G755" s="109">
        <v>2133.44</v>
      </c>
      <c r="H755" s="109">
        <v>2133.44</v>
      </c>
      <c r="I755" s="110">
        <v>85.34</v>
      </c>
      <c r="J755" s="110"/>
      <c r="K755" s="41"/>
    </row>
    <row r="756" spans="1:11" ht="15" customHeight="1">
      <c r="A756" s="105">
        <v>43677</v>
      </c>
      <c r="B756" s="106" t="s">
        <v>844</v>
      </c>
      <c r="C756" s="106" t="s">
        <v>41</v>
      </c>
      <c r="D756" s="107">
        <v>0.04</v>
      </c>
      <c r="E756" s="108" t="s">
        <v>13</v>
      </c>
      <c r="F756" s="106" t="s">
        <v>427</v>
      </c>
      <c r="G756" s="109">
        <v>2281.4699999999998</v>
      </c>
      <c r="H756" s="109">
        <v>2281.4699999999998</v>
      </c>
      <c r="I756" s="110">
        <v>91.26</v>
      </c>
      <c r="J756" s="110"/>
      <c r="K756" s="41"/>
    </row>
    <row r="757" spans="1:11" ht="15" customHeight="1">
      <c r="A757" s="105">
        <v>43678</v>
      </c>
      <c r="B757" s="106" t="s">
        <v>845</v>
      </c>
      <c r="C757" s="106" t="s">
        <v>21</v>
      </c>
      <c r="D757" s="107">
        <v>0.02</v>
      </c>
      <c r="E757" s="108" t="s">
        <v>18</v>
      </c>
      <c r="F757" s="106" t="s">
        <v>613</v>
      </c>
      <c r="G757" s="109">
        <v>8000</v>
      </c>
      <c r="H757" s="109">
        <v>8000</v>
      </c>
      <c r="I757" s="110">
        <v>0</v>
      </c>
      <c r="J757" s="110"/>
      <c r="K757" s="41"/>
    </row>
    <row r="758" spans="1:11" ht="15" customHeight="1">
      <c r="A758" s="105">
        <v>43678</v>
      </c>
      <c r="B758" s="106" t="s">
        <v>846</v>
      </c>
      <c r="C758" s="106" t="s">
        <v>41</v>
      </c>
      <c r="D758" s="107">
        <v>0.04</v>
      </c>
      <c r="E758" s="108" t="s">
        <v>436</v>
      </c>
      <c r="F758" s="106" t="s">
        <v>437</v>
      </c>
      <c r="G758" s="109">
        <v>24075</v>
      </c>
      <c r="H758" s="109">
        <v>2247</v>
      </c>
      <c r="I758" s="110">
        <v>89.88</v>
      </c>
      <c r="J758" s="110"/>
      <c r="K758" s="41"/>
    </row>
    <row r="759" spans="1:11" ht="15" customHeight="1">
      <c r="A759" s="105">
        <v>43678</v>
      </c>
      <c r="B759" s="106" t="s">
        <v>847</v>
      </c>
      <c r="C759" s="106" t="s">
        <v>41</v>
      </c>
      <c r="D759" s="107">
        <v>0.04</v>
      </c>
      <c r="E759" s="108" t="s">
        <v>436</v>
      </c>
      <c r="F759" s="106" t="s">
        <v>437</v>
      </c>
      <c r="G759" s="109">
        <v>6720</v>
      </c>
      <c r="H759" s="109">
        <v>2153.52</v>
      </c>
      <c r="I759" s="110">
        <v>86.14</v>
      </c>
      <c r="J759" s="110"/>
      <c r="K759" s="41"/>
    </row>
    <row r="760" spans="1:11" ht="15" customHeight="1">
      <c r="A760" s="105">
        <v>43678</v>
      </c>
      <c r="B760" s="106" t="s">
        <v>848</v>
      </c>
      <c r="C760" s="106" t="s">
        <v>73</v>
      </c>
      <c r="D760" s="107">
        <v>0.02</v>
      </c>
      <c r="E760" s="108" t="s">
        <v>18</v>
      </c>
      <c r="F760" s="106" t="s">
        <v>691</v>
      </c>
      <c r="G760" s="109">
        <v>4500</v>
      </c>
      <c r="H760" s="109">
        <v>4500</v>
      </c>
      <c r="I760" s="110">
        <v>0</v>
      </c>
      <c r="J760" s="110"/>
      <c r="K760" s="41"/>
    </row>
    <row r="761" spans="1:11" ht="15" customHeight="1">
      <c r="A761" s="105">
        <v>43678</v>
      </c>
      <c r="B761" s="106" t="s">
        <v>849</v>
      </c>
      <c r="C761" s="106" t="s">
        <v>41</v>
      </c>
      <c r="D761" s="107">
        <v>0.04</v>
      </c>
      <c r="E761" s="108" t="s">
        <v>13</v>
      </c>
      <c r="F761" s="106" t="s">
        <v>427</v>
      </c>
      <c r="G761" s="109">
        <v>1950.38</v>
      </c>
      <c r="H761" s="109">
        <v>1950.38</v>
      </c>
      <c r="I761" s="110">
        <v>78.02</v>
      </c>
      <c r="J761" s="110"/>
      <c r="K761" s="41"/>
    </row>
    <row r="762" spans="1:11" ht="15" customHeight="1">
      <c r="A762" s="105">
        <v>43678</v>
      </c>
      <c r="B762" s="106" t="s">
        <v>850</v>
      </c>
      <c r="C762" s="106" t="s">
        <v>41</v>
      </c>
      <c r="D762" s="107">
        <v>0.04</v>
      </c>
      <c r="E762" s="108" t="s">
        <v>13</v>
      </c>
      <c r="F762" s="106" t="s">
        <v>427</v>
      </c>
      <c r="G762" s="109">
        <v>2211.41</v>
      </c>
      <c r="H762" s="109">
        <v>2211.41</v>
      </c>
      <c r="I762" s="110">
        <v>88.46</v>
      </c>
      <c r="J762" s="110"/>
      <c r="K762" s="41"/>
    </row>
    <row r="763" spans="1:11" ht="15" customHeight="1">
      <c r="A763" s="105">
        <v>43678</v>
      </c>
      <c r="B763" s="106" t="s">
        <v>851</v>
      </c>
      <c r="C763" s="106" t="s">
        <v>41</v>
      </c>
      <c r="D763" s="107">
        <v>0.04</v>
      </c>
      <c r="E763" s="108" t="s">
        <v>13</v>
      </c>
      <c r="F763" s="106" t="s">
        <v>427</v>
      </c>
      <c r="G763" s="109">
        <v>2317.63</v>
      </c>
      <c r="H763" s="109">
        <v>2317.63</v>
      </c>
      <c r="I763" s="110">
        <v>92.71</v>
      </c>
      <c r="J763" s="110"/>
      <c r="K763" s="41"/>
    </row>
    <row r="764" spans="1:11" ht="15" customHeight="1">
      <c r="A764" s="105">
        <v>43678</v>
      </c>
      <c r="B764" s="106" t="s">
        <v>852</v>
      </c>
      <c r="C764" s="106" t="s">
        <v>41</v>
      </c>
      <c r="D764" s="107">
        <v>0.04</v>
      </c>
      <c r="E764" s="108" t="s">
        <v>13</v>
      </c>
      <c r="F764" s="106" t="s">
        <v>427</v>
      </c>
      <c r="G764" s="109">
        <v>2486</v>
      </c>
      <c r="H764" s="109">
        <v>2486</v>
      </c>
      <c r="I764" s="110">
        <v>99.44</v>
      </c>
      <c r="J764" s="110"/>
      <c r="K764" s="41"/>
    </row>
    <row r="765" spans="1:11" ht="15" customHeight="1">
      <c r="A765" s="105">
        <v>43678</v>
      </c>
      <c r="B765" s="106" t="s">
        <v>853</v>
      </c>
      <c r="C765" s="106" t="s">
        <v>41</v>
      </c>
      <c r="D765" s="107">
        <v>0.04</v>
      </c>
      <c r="E765" s="108" t="s">
        <v>13</v>
      </c>
      <c r="F765" s="106" t="s">
        <v>427</v>
      </c>
      <c r="G765" s="109">
        <v>2400.12</v>
      </c>
      <c r="H765" s="109">
        <v>2400.12</v>
      </c>
      <c r="I765" s="110">
        <v>96</v>
      </c>
      <c r="J765" s="110"/>
      <c r="K765" s="41"/>
    </row>
    <row r="766" spans="1:11" ht="15" customHeight="1">
      <c r="A766" s="105">
        <v>43678</v>
      </c>
      <c r="B766" s="106" t="s">
        <v>854</v>
      </c>
      <c r="C766" s="106" t="s">
        <v>41</v>
      </c>
      <c r="D766" s="107">
        <v>0.04</v>
      </c>
      <c r="E766" s="108" t="s">
        <v>13</v>
      </c>
      <c r="F766" s="106" t="s">
        <v>427</v>
      </c>
      <c r="G766" s="109">
        <v>2175.25</v>
      </c>
      <c r="H766" s="109">
        <v>2175.25</v>
      </c>
      <c r="I766" s="110">
        <v>87.01</v>
      </c>
      <c r="J766" s="110"/>
      <c r="K766" s="41"/>
    </row>
    <row r="767" spans="1:11" ht="15" customHeight="1">
      <c r="A767" s="105">
        <v>43678</v>
      </c>
      <c r="B767" s="106" t="s">
        <v>855</v>
      </c>
      <c r="C767" s="106" t="s">
        <v>41</v>
      </c>
      <c r="D767" s="107">
        <v>0.04</v>
      </c>
      <c r="E767" s="108" t="s">
        <v>13</v>
      </c>
      <c r="F767" s="106" t="s">
        <v>427</v>
      </c>
      <c r="G767" s="109">
        <v>1976.37</v>
      </c>
      <c r="H767" s="109">
        <v>1976.37</v>
      </c>
      <c r="I767" s="110">
        <v>79.05</v>
      </c>
      <c r="J767" s="110"/>
      <c r="K767" s="41"/>
    </row>
    <row r="768" spans="1:11" ht="15" customHeight="1">
      <c r="A768" s="105">
        <v>43678</v>
      </c>
      <c r="B768" s="106" t="s">
        <v>856</v>
      </c>
      <c r="C768" s="106" t="s">
        <v>41</v>
      </c>
      <c r="D768" s="107">
        <v>0.04</v>
      </c>
      <c r="E768" s="108" t="s">
        <v>13</v>
      </c>
      <c r="F768" s="106" t="s">
        <v>427</v>
      </c>
      <c r="G768" s="109">
        <v>2090.5</v>
      </c>
      <c r="H768" s="109">
        <v>2090.5</v>
      </c>
      <c r="I768" s="110">
        <v>83.62</v>
      </c>
      <c r="J768" s="110"/>
      <c r="K768" s="41"/>
    </row>
    <row r="769" spans="1:11" ht="15" customHeight="1">
      <c r="A769" s="105">
        <v>43678</v>
      </c>
      <c r="B769" s="106" t="s">
        <v>857</v>
      </c>
      <c r="C769" s="106" t="s">
        <v>41</v>
      </c>
      <c r="D769" s="107">
        <v>0.04</v>
      </c>
      <c r="E769" s="108" t="s">
        <v>13</v>
      </c>
      <c r="F769" s="106" t="s">
        <v>427</v>
      </c>
      <c r="G769" s="109">
        <v>1967.33</v>
      </c>
      <c r="H769" s="109">
        <v>1967.33</v>
      </c>
      <c r="I769" s="110">
        <v>78.69</v>
      </c>
      <c r="J769" s="110"/>
      <c r="K769" s="41"/>
    </row>
    <row r="770" spans="1:11" ht="15" customHeight="1">
      <c r="A770" s="105">
        <v>43678</v>
      </c>
      <c r="B770" s="106" t="s">
        <v>858</v>
      </c>
      <c r="C770" s="106" t="s">
        <v>24</v>
      </c>
      <c r="D770" s="107">
        <v>0.02</v>
      </c>
      <c r="E770" s="108" t="s">
        <v>13</v>
      </c>
      <c r="F770" s="106" t="s">
        <v>65</v>
      </c>
      <c r="G770" s="109">
        <v>11342</v>
      </c>
      <c r="H770" s="109">
        <v>11342</v>
      </c>
      <c r="I770" s="110">
        <v>226.84</v>
      </c>
      <c r="J770" s="110"/>
      <c r="K770" s="41"/>
    </row>
    <row r="771" spans="1:11" ht="15" customHeight="1">
      <c r="A771" s="105">
        <v>43678</v>
      </c>
      <c r="B771" s="106" t="s">
        <v>859</v>
      </c>
      <c r="C771" s="106" t="s">
        <v>860</v>
      </c>
      <c r="D771" s="107">
        <v>0.05</v>
      </c>
      <c r="E771" s="108" t="s">
        <v>18</v>
      </c>
      <c r="F771" s="106" t="s">
        <v>861</v>
      </c>
      <c r="G771" s="109">
        <v>277.58</v>
      </c>
      <c r="H771" s="109">
        <v>277.58</v>
      </c>
      <c r="I771" s="110">
        <v>0</v>
      </c>
      <c r="J771" s="110"/>
      <c r="K771" s="41"/>
    </row>
    <row r="772" spans="1:11" ht="15" customHeight="1">
      <c r="A772" s="105">
        <v>43679</v>
      </c>
      <c r="B772" s="106" t="s">
        <v>132</v>
      </c>
      <c r="C772" s="106" t="s">
        <v>41</v>
      </c>
      <c r="D772" s="107">
        <v>4.4499999999999998E-2</v>
      </c>
      <c r="E772" s="108" t="s">
        <v>13</v>
      </c>
      <c r="F772" s="106" t="s">
        <v>580</v>
      </c>
      <c r="G772" s="109">
        <v>9842.5</v>
      </c>
      <c r="H772" s="109">
        <v>9842.5</v>
      </c>
      <c r="I772" s="110">
        <v>437.99</v>
      </c>
      <c r="J772" s="110"/>
      <c r="K772" s="41"/>
    </row>
    <row r="773" spans="1:11" ht="15" customHeight="1">
      <c r="A773" s="105">
        <v>43679</v>
      </c>
      <c r="B773" s="106" t="s">
        <v>862</v>
      </c>
      <c r="C773" s="106" t="s">
        <v>41</v>
      </c>
      <c r="D773" s="107">
        <v>0.04</v>
      </c>
      <c r="E773" s="108" t="s">
        <v>13</v>
      </c>
      <c r="F773" s="106" t="s">
        <v>427</v>
      </c>
      <c r="G773" s="109">
        <v>2392.21</v>
      </c>
      <c r="H773" s="109">
        <v>2392.21</v>
      </c>
      <c r="I773" s="110">
        <v>95.69</v>
      </c>
      <c r="J773" s="110"/>
      <c r="K773" s="41"/>
    </row>
    <row r="774" spans="1:11" ht="15" customHeight="1">
      <c r="A774" s="105">
        <v>43679</v>
      </c>
      <c r="B774" s="106" t="s">
        <v>863</v>
      </c>
      <c r="C774" s="106" t="s">
        <v>41</v>
      </c>
      <c r="D774" s="107">
        <v>0.04</v>
      </c>
      <c r="E774" s="108" t="s">
        <v>13</v>
      </c>
      <c r="F774" s="106" t="s">
        <v>427</v>
      </c>
      <c r="G774" s="109">
        <v>2660.02</v>
      </c>
      <c r="H774" s="109">
        <v>2660.02</v>
      </c>
      <c r="I774" s="110">
        <v>106.4</v>
      </c>
      <c r="J774" s="110"/>
      <c r="K774" s="41"/>
    </row>
    <row r="775" spans="1:11" ht="15" customHeight="1">
      <c r="A775" s="105">
        <v>43679</v>
      </c>
      <c r="B775" s="106" t="s">
        <v>864</v>
      </c>
      <c r="C775" s="106" t="s">
        <v>41</v>
      </c>
      <c r="D775" s="107">
        <v>0.04</v>
      </c>
      <c r="E775" s="108" t="s">
        <v>13</v>
      </c>
      <c r="F775" s="106" t="s">
        <v>427</v>
      </c>
      <c r="G775" s="109">
        <v>2568.4899999999998</v>
      </c>
      <c r="H775" s="109">
        <v>2568.4899999999998</v>
      </c>
      <c r="I775" s="110">
        <v>102.74</v>
      </c>
      <c r="J775" s="110"/>
      <c r="K775" s="41"/>
    </row>
    <row r="776" spans="1:11" ht="15" customHeight="1">
      <c r="A776" s="105">
        <v>43679</v>
      </c>
      <c r="B776" s="106" t="s">
        <v>865</v>
      </c>
      <c r="C776" s="106" t="s">
        <v>41</v>
      </c>
      <c r="D776" s="107">
        <v>0.04</v>
      </c>
      <c r="E776" s="108" t="s">
        <v>13</v>
      </c>
      <c r="F776" s="106" t="s">
        <v>427</v>
      </c>
      <c r="G776" s="109">
        <v>2640.81</v>
      </c>
      <c r="H776" s="109">
        <v>2640.81</v>
      </c>
      <c r="I776" s="110">
        <v>105.63</v>
      </c>
      <c r="J776" s="110"/>
      <c r="K776" s="41"/>
    </row>
    <row r="777" spans="1:11" ht="15" customHeight="1">
      <c r="A777" s="105">
        <v>43679</v>
      </c>
      <c r="B777" s="106" t="s">
        <v>866</v>
      </c>
      <c r="C777" s="106" t="s">
        <v>41</v>
      </c>
      <c r="D777" s="107">
        <v>0.04</v>
      </c>
      <c r="E777" s="108" t="s">
        <v>13</v>
      </c>
      <c r="F777" s="106" t="s">
        <v>427</v>
      </c>
      <c r="G777" s="109">
        <v>2604.65</v>
      </c>
      <c r="H777" s="109">
        <v>2604.65</v>
      </c>
      <c r="I777" s="110">
        <v>104.19</v>
      </c>
      <c r="J777" s="110"/>
      <c r="K777" s="41"/>
    </row>
    <row r="778" spans="1:11" ht="15" customHeight="1">
      <c r="A778" s="105">
        <v>43679</v>
      </c>
      <c r="B778" s="106" t="s">
        <v>867</v>
      </c>
      <c r="C778" s="106" t="s">
        <v>41</v>
      </c>
      <c r="D778" s="107">
        <v>0.04</v>
      </c>
      <c r="E778" s="108" t="s">
        <v>13</v>
      </c>
      <c r="F778" s="106" t="s">
        <v>427</v>
      </c>
      <c r="G778" s="109">
        <v>2627.25</v>
      </c>
      <c r="H778" s="109">
        <v>2627.25</v>
      </c>
      <c r="I778" s="110">
        <v>105.09</v>
      </c>
      <c r="J778" s="110"/>
      <c r="K778" s="41"/>
    </row>
    <row r="779" spans="1:11" ht="15" customHeight="1">
      <c r="A779" s="105">
        <v>43679</v>
      </c>
      <c r="B779" s="106" t="s">
        <v>868</v>
      </c>
      <c r="C779" s="106" t="s">
        <v>41</v>
      </c>
      <c r="D779" s="107">
        <v>0.04</v>
      </c>
      <c r="E779" s="108" t="s">
        <v>13</v>
      </c>
      <c r="F779" s="106" t="s">
        <v>427</v>
      </c>
      <c r="G779" s="109">
        <v>2910.88</v>
      </c>
      <c r="H779" s="109">
        <v>2910.88</v>
      </c>
      <c r="I779" s="110">
        <v>116.44</v>
      </c>
      <c r="J779" s="110"/>
      <c r="K779" s="41"/>
    </row>
    <row r="780" spans="1:11" ht="15" customHeight="1">
      <c r="A780" s="105">
        <v>43679</v>
      </c>
      <c r="B780" s="106" t="s">
        <v>869</v>
      </c>
      <c r="C780" s="106" t="s">
        <v>41</v>
      </c>
      <c r="D780" s="107">
        <v>0.04</v>
      </c>
      <c r="E780" s="108" t="s">
        <v>13</v>
      </c>
      <c r="F780" s="106" t="s">
        <v>427</v>
      </c>
      <c r="G780" s="109">
        <v>2549.2800000000002</v>
      </c>
      <c r="H780" s="109">
        <v>2549.2800000000002</v>
      </c>
      <c r="I780" s="110">
        <v>101.97</v>
      </c>
      <c r="J780" s="110"/>
      <c r="K780" s="41"/>
    </row>
    <row r="781" spans="1:11" ht="15" customHeight="1">
      <c r="A781" s="105">
        <v>43679</v>
      </c>
      <c r="B781" s="106" t="s">
        <v>870</v>
      </c>
      <c r="C781" s="106" t="s">
        <v>41</v>
      </c>
      <c r="D781" s="107">
        <v>0.04</v>
      </c>
      <c r="E781" s="108" t="s">
        <v>13</v>
      </c>
      <c r="F781" s="106" t="s">
        <v>427</v>
      </c>
      <c r="G781" s="109">
        <v>2647.59</v>
      </c>
      <c r="H781" s="109">
        <v>2647.59</v>
      </c>
      <c r="I781" s="110">
        <v>105.9</v>
      </c>
      <c r="J781" s="110"/>
      <c r="K781" s="41"/>
    </row>
    <row r="782" spans="1:11" ht="15" customHeight="1">
      <c r="A782" s="105">
        <v>43679</v>
      </c>
      <c r="B782" s="106" t="s">
        <v>871</v>
      </c>
      <c r="C782" s="106" t="s">
        <v>41</v>
      </c>
      <c r="D782" s="107">
        <v>0.04</v>
      </c>
      <c r="E782" s="108" t="s">
        <v>13</v>
      </c>
      <c r="F782" s="106" t="s">
        <v>427</v>
      </c>
      <c r="G782" s="109">
        <v>2595.61</v>
      </c>
      <c r="H782" s="109">
        <v>2595.61</v>
      </c>
      <c r="I782" s="110">
        <v>103.82</v>
      </c>
      <c r="J782" s="110"/>
      <c r="K782" s="41"/>
    </row>
    <row r="783" spans="1:11" ht="15" customHeight="1">
      <c r="A783" s="105">
        <v>43679</v>
      </c>
      <c r="B783" s="106" t="s">
        <v>872</v>
      </c>
      <c r="C783" s="106" t="s">
        <v>41</v>
      </c>
      <c r="D783" s="107">
        <v>0.04</v>
      </c>
      <c r="E783" s="108" t="s">
        <v>13</v>
      </c>
      <c r="F783" s="106" t="s">
        <v>427</v>
      </c>
      <c r="G783" s="109">
        <v>2575.27</v>
      </c>
      <c r="H783" s="109">
        <v>2575.27</v>
      </c>
      <c r="I783" s="110">
        <v>103.01</v>
      </c>
      <c r="J783" s="110"/>
      <c r="K783" s="41"/>
    </row>
    <row r="784" spans="1:11" ht="15" customHeight="1">
      <c r="A784" s="105">
        <v>43679</v>
      </c>
      <c r="B784" s="106" t="s">
        <v>873</v>
      </c>
      <c r="C784" s="106" t="s">
        <v>41</v>
      </c>
      <c r="D784" s="107">
        <v>0.04</v>
      </c>
      <c r="E784" s="108" t="s">
        <v>13</v>
      </c>
      <c r="F784" s="106" t="s">
        <v>427</v>
      </c>
      <c r="G784" s="109">
        <v>2637.42</v>
      </c>
      <c r="H784" s="109">
        <v>2637.42</v>
      </c>
      <c r="I784" s="110">
        <v>105.5</v>
      </c>
      <c r="J784" s="110"/>
      <c r="K784" s="41"/>
    </row>
    <row r="785" spans="1:11" ht="15" customHeight="1">
      <c r="A785" s="105">
        <v>43679</v>
      </c>
      <c r="B785" s="106" t="s">
        <v>874</v>
      </c>
      <c r="C785" s="106" t="s">
        <v>41</v>
      </c>
      <c r="D785" s="107">
        <v>0.04</v>
      </c>
      <c r="E785" s="108" t="s">
        <v>13</v>
      </c>
      <c r="F785" s="106" t="s">
        <v>427</v>
      </c>
      <c r="G785" s="109">
        <v>2672.45</v>
      </c>
      <c r="H785" s="109">
        <v>2672.45</v>
      </c>
      <c r="I785" s="110">
        <v>106.9</v>
      </c>
      <c r="J785" s="110"/>
      <c r="K785" s="41"/>
    </row>
    <row r="786" spans="1:11" ht="15" customHeight="1">
      <c r="A786" s="105">
        <v>43681</v>
      </c>
      <c r="B786" s="106" t="s">
        <v>875</v>
      </c>
      <c r="C786" s="106" t="s">
        <v>21</v>
      </c>
      <c r="D786" s="107">
        <v>0.02</v>
      </c>
      <c r="E786" s="108" t="s">
        <v>18</v>
      </c>
      <c r="F786" s="106" t="s">
        <v>694</v>
      </c>
      <c r="G786" s="109">
        <v>6676.38</v>
      </c>
      <c r="H786" s="109">
        <v>6676.38</v>
      </c>
      <c r="I786" s="110">
        <v>0</v>
      </c>
      <c r="J786" s="110"/>
      <c r="K786" s="41"/>
    </row>
    <row r="787" spans="1:11" ht="15" customHeight="1">
      <c r="A787" s="105">
        <v>43682</v>
      </c>
      <c r="B787" s="106" t="s">
        <v>876</v>
      </c>
      <c r="C787" s="106" t="s">
        <v>17</v>
      </c>
      <c r="D787" s="107">
        <v>0.02</v>
      </c>
      <c r="E787" s="108" t="s">
        <v>18</v>
      </c>
      <c r="F787" s="106" t="s">
        <v>560</v>
      </c>
      <c r="G787" s="109">
        <v>2495</v>
      </c>
      <c r="H787" s="109">
        <v>2495</v>
      </c>
      <c r="I787" s="110">
        <v>0</v>
      </c>
      <c r="J787" s="110"/>
      <c r="K787" s="41"/>
    </row>
    <row r="788" spans="1:11" ht="15" customHeight="1">
      <c r="A788" s="105">
        <v>43682</v>
      </c>
      <c r="B788" s="106" t="s">
        <v>877</v>
      </c>
      <c r="C788" s="106" t="s">
        <v>41</v>
      </c>
      <c r="D788" s="107">
        <v>0.04</v>
      </c>
      <c r="E788" s="108" t="s">
        <v>436</v>
      </c>
      <c r="F788" s="106" t="s">
        <v>437</v>
      </c>
      <c r="G788" s="109">
        <v>2380</v>
      </c>
      <c r="H788" s="109">
        <v>1744.2</v>
      </c>
      <c r="I788" s="110">
        <v>69.77</v>
      </c>
      <c r="J788" s="110"/>
      <c r="K788" s="41"/>
    </row>
    <row r="789" spans="1:11" ht="15" customHeight="1">
      <c r="A789" s="105">
        <v>43682</v>
      </c>
      <c r="B789" s="106" t="s">
        <v>878</v>
      </c>
      <c r="C789" s="106" t="s">
        <v>41</v>
      </c>
      <c r="D789" s="107">
        <v>0.04</v>
      </c>
      <c r="E789" s="108" t="s">
        <v>436</v>
      </c>
      <c r="F789" s="106" t="s">
        <v>547</v>
      </c>
      <c r="G789" s="109">
        <v>2120</v>
      </c>
      <c r="H789" s="109">
        <v>748.82</v>
      </c>
      <c r="I789" s="110">
        <v>29.95</v>
      </c>
      <c r="J789" s="110"/>
      <c r="K789" s="41"/>
    </row>
    <row r="790" spans="1:11" ht="15" customHeight="1">
      <c r="A790" s="105">
        <v>43682</v>
      </c>
      <c r="B790" s="106" t="s">
        <v>879</v>
      </c>
      <c r="C790" s="106" t="s">
        <v>41</v>
      </c>
      <c r="D790" s="107">
        <v>0.04</v>
      </c>
      <c r="E790" s="108" t="s">
        <v>13</v>
      </c>
      <c r="F790" s="106" t="s">
        <v>880</v>
      </c>
      <c r="G790" s="109">
        <v>1950</v>
      </c>
      <c r="H790" s="109">
        <v>1950</v>
      </c>
      <c r="I790" s="110">
        <v>78</v>
      </c>
      <c r="J790" s="110"/>
      <c r="K790" s="41"/>
    </row>
    <row r="791" spans="1:11" ht="15" customHeight="1">
      <c r="A791" s="105">
        <v>43682</v>
      </c>
      <c r="B791" s="106" t="s">
        <v>881</v>
      </c>
      <c r="C791" s="106" t="s">
        <v>316</v>
      </c>
      <c r="D791" s="107">
        <v>0.02</v>
      </c>
      <c r="E791" s="108" t="s">
        <v>18</v>
      </c>
      <c r="F791" s="106" t="s">
        <v>882</v>
      </c>
      <c r="G791" s="109">
        <v>2240.5500000000002</v>
      </c>
      <c r="H791" s="109">
        <v>2240.5500000000002</v>
      </c>
      <c r="I791" s="110">
        <v>0</v>
      </c>
      <c r="J791" s="110"/>
      <c r="K791" s="41"/>
    </row>
    <row r="792" spans="1:11" ht="15" customHeight="1">
      <c r="A792" s="105">
        <v>43683</v>
      </c>
      <c r="B792" s="106" t="s">
        <v>883</v>
      </c>
      <c r="C792" s="106" t="s">
        <v>41</v>
      </c>
      <c r="D792" s="107">
        <v>0.04</v>
      </c>
      <c r="E792" s="108" t="s">
        <v>436</v>
      </c>
      <c r="F792" s="106" t="s">
        <v>437</v>
      </c>
      <c r="G792" s="109">
        <v>4515</v>
      </c>
      <c r="H792" s="109">
        <v>1050.82</v>
      </c>
      <c r="I792" s="110">
        <v>42.03</v>
      </c>
      <c r="J792" s="110"/>
      <c r="K792" s="41"/>
    </row>
    <row r="793" spans="1:11" ht="15" customHeight="1">
      <c r="A793" s="105">
        <v>43683</v>
      </c>
      <c r="B793" s="106" t="s">
        <v>884</v>
      </c>
      <c r="C793" s="106" t="s">
        <v>27</v>
      </c>
      <c r="D793" s="107">
        <v>0.03</v>
      </c>
      <c r="E793" s="108" t="s">
        <v>18</v>
      </c>
      <c r="F793" s="106" t="s">
        <v>28</v>
      </c>
      <c r="G793" s="109">
        <v>307</v>
      </c>
      <c r="H793" s="109">
        <v>307</v>
      </c>
      <c r="I793" s="110">
        <v>0</v>
      </c>
      <c r="J793" s="110"/>
      <c r="K793" s="41"/>
    </row>
    <row r="794" spans="1:11" ht="15" customHeight="1">
      <c r="A794" s="105">
        <v>43683</v>
      </c>
      <c r="B794" s="106" t="s">
        <v>885</v>
      </c>
      <c r="C794" s="106" t="s">
        <v>24</v>
      </c>
      <c r="D794" s="107">
        <v>0.05</v>
      </c>
      <c r="E794" s="108" t="s">
        <v>13</v>
      </c>
      <c r="F794" s="106" t="s">
        <v>417</v>
      </c>
      <c r="G794" s="109">
        <v>3500</v>
      </c>
      <c r="H794" s="109">
        <v>3500</v>
      </c>
      <c r="I794" s="110">
        <v>175</v>
      </c>
      <c r="J794" s="110"/>
      <c r="K794" s="41"/>
    </row>
    <row r="795" spans="1:11" ht="15" customHeight="1">
      <c r="A795" s="105">
        <v>43683</v>
      </c>
      <c r="B795" s="106" t="s">
        <v>886</v>
      </c>
      <c r="C795" s="106" t="s">
        <v>41</v>
      </c>
      <c r="D795" s="107">
        <v>0.04</v>
      </c>
      <c r="E795" s="108" t="s">
        <v>13</v>
      </c>
      <c r="F795" s="106" t="s">
        <v>427</v>
      </c>
      <c r="G795" s="109">
        <v>2841.95</v>
      </c>
      <c r="H795" s="109">
        <v>2841.95</v>
      </c>
      <c r="I795" s="110">
        <v>113.68</v>
      </c>
      <c r="J795" s="110"/>
      <c r="K795" s="41"/>
    </row>
    <row r="796" spans="1:11" ht="15" customHeight="1">
      <c r="A796" s="105">
        <v>43683</v>
      </c>
      <c r="B796" s="106" t="s">
        <v>887</v>
      </c>
      <c r="C796" s="106" t="s">
        <v>41</v>
      </c>
      <c r="D796" s="107">
        <v>0.04</v>
      </c>
      <c r="E796" s="108" t="s">
        <v>13</v>
      </c>
      <c r="F796" s="106" t="s">
        <v>427</v>
      </c>
      <c r="G796" s="109">
        <v>2752.68</v>
      </c>
      <c r="H796" s="109">
        <v>2752.68</v>
      </c>
      <c r="I796" s="110">
        <v>110.11</v>
      </c>
      <c r="J796" s="110"/>
      <c r="K796" s="41"/>
    </row>
    <row r="797" spans="1:11" ht="15" customHeight="1">
      <c r="A797" s="105">
        <v>43683</v>
      </c>
      <c r="B797" s="106" t="s">
        <v>888</v>
      </c>
      <c r="C797" s="106" t="s">
        <v>41</v>
      </c>
      <c r="D797" s="107">
        <v>0.04</v>
      </c>
      <c r="E797" s="108" t="s">
        <v>13</v>
      </c>
      <c r="F797" s="106" t="s">
        <v>427</v>
      </c>
      <c r="G797" s="109">
        <v>2670.19</v>
      </c>
      <c r="H797" s="109">
        <v>2670.19</v>
      </c>
      <c r="I797" s="110">
        <v>106.81</v>
      </c>
      <c r="J797" s="110"/>
      <c r="K797" s="41"/>
    </row>
    <row r="798" spans="1:11" ht="15" customHeight="1">
      <c r="A798" s="105">
        <v>43683</v>
      </c>
      <c r="B798" s="106" t="s">
        <v>889</v>
      </c>
      <c r="C798" s="106" t="s">
        <v>41</v>
      </c>
      <c r="D798" s="107">
        <v>0.04</v>
      </c>
      <c r="E798" s="108" t="s">
        <v>13</v>
      </c>
      <c r="F798" s="106" t="s">
        <v>427</v>
      </c>
      <c r="G798" s="109">
        <v>2692.79</v>
      </c>
      <c r="H798" s="109">
        <v>2692.79</v>
      </c>
      <c r="I798" s="110">
        <v>107.71</v>
      </c>
      <c r="J798" s="110"/>
      <c r="K798" s="41"/>
    </row>
    <row r="799" spans="1:11" ht="15" customHeight="1">
      <c r="A799" s="105">
        <v>43683</v>
      </c>
      <c r="B799" s="106" t="s">
        <v>890</v>
      </c>
      <c r="C799" s="106" t="s">
        <v>41</v>
      </c>
      <c r="D799" s="107">
        <v>0.04</v>
      </c>
      <c r="E799" s="108" t="s">
        <v>13</v>
      </c>
      <c r="F799" s="106" t="s">
        <v>427</v>
      </c>
      <c r="G799" s="109">
        <v>2436.2800000000002</v>
      </c>
      <c r="H799" s="109">
        <v>2436.2800000000002</v>
      </c>
      <c r="I799" s="110">
        <v>97.45</v>
      </c>
      <c r="J799" s="110"/>
      <c r="K799" s="41"/>
    </row>
    <row r="800" spans="1:11" ht="15" customHeight="1">
      <c r="A800" s="105">
        <v>43683</v>
      </c>
      <c r="B800" s="106" t="s">
        <v>891</v>
      </c>
      <c r="C800" s="106" t="s">
        <v>41</v>
      </c>
      <c r="D800" s="107">
        <v>0.04</v>
      </c>
      <c r="E800" s="108" t="s">
        <v>13</v>
      </c>
      <c r="F800" s="106" t="s">
        <v>427</v>
      </c>
      <c r="G800" s="109">
        <v>2369.61</v>
      </c>
      <c r="H800" s="109">
        <v>2369.61</v>
      </c>
      <c r="I800" s="110">
        <v>94.78</v>
      </c>
      <c r="J800" s="110"/>
      <c r="K800" s="41"/>
    </row>
    <row r="801" spans="1:11" ht="15" customHeight="1">
      <c r="A801" s="105">
        <v>43683</v>
      </c>
      <c r="B801" s="106" t="s">
        <v>892</v>
      </c>
      <c r="C801" s="106" t="s">
        <v>41</v>
      </c>
      <c r="D801" s="107">
        <v>0.04</v>
      </c>
      <c r="E801" s="108" t="s">
        <v>13</v>
      </c>
      <c r="F801" s="106" t="s">
        <v>427</v>
      </c>
      <c r="G801" s="109">
        <v>2578.66</v>
      </c>
      <c r="H801" s="109">
        <v>2578.66</v>
      </c>
      <c r="I801" s="110">
        <v>103.15</v>
      </c>
      <c r="J801" s="110"/>
      <c r="K801" s="41"/>
    </row>
    <row r="802" spans="1:11" ht="15" customHeight="1">
      <c r="A802" s="105">
        <v>43683</v>
      </c>
      <c r="B802" s="106" t="s">
        <v>893</v>
      </c>
      <c r="C802" s="106" t="s">
        <v>41</v>
      </c>
      <c r="D802" s="107">
        <v>0.04</v>
      </c>
      <c r="E802" s="108" t="s">
        <v>13</v>
      </c>
      <c r="F802" s="106" t="s">
        <v>427</v>
      </c>
      <c r="G802" s="109">
        <v>1520.98</v>
      </c>
      <c r="H802" s="109">
        <v>1520.98</v>
      </c>
      <c r="I802" s="110">
        <v>60.84</v>
      </c>
      <c r="J802" s="110"/>
      <c r="K802" s="41"/>
    </row>
    <row r="803" spans="1:11" ht="15" customHeight="1">
      <c r="A803" s="105">
        <v>43683</v>
      </c>
      <c r="B803" s="106" t="s">
        <v>894</v>
      </c>
      <c r="C803" s="106" t="s">
        <v>41</v>
      </c>
      <c r="D803" s="107">
        <v>0.04</v>
      </c>
      <c r="E803" s="108" t="s">
        <v>13</v>
      </c>
      <c r="F803" s="106" t="s">
        <v>427</v>
      </c>
      <c r="G803" s="109">
        <v>2945.91</v>
      </c>
      <c r="H803" s="109">
        <v>2945.91</v>
      </c>
      <c r="I803" s="110">
        <v>117.84</v>
      </c>
      <c r="J803" s="110"/>
      <c r="K803" s="41"/>
    </row>
    <row r="804" spans="1:11" ht="15" customHeight="1">
      <c r="A804" s="105">
        <v>43683</v>
      </c>
      <c r="B804" s="106" t="s">
        <v>895</v>
      </c>
      <c r="C804" s="106" t="s">
        <v>41</v>
      </c>
      <c r="D804" s="107">
        <v>0.04</v>
      </c>
      <c r="E804" s="108" t="s">
        <v>13</v>
      </c>
      <c r="F804" s="106" t="s">
        <v>427</v>
      </c>
      <c r="G804" s="109">
        <v>2970.77</v>
      </c>
      <c r="H804" s="109">
        <v>2970.77</v>
      </c>
      <c r="I804" s="110">
        <v>118.83</v>
      </c>
      <c r="J804" s="110"/>
      <c r="K804" s="41"/>
    </row>
    <row r="805" spans="1:11" ht="15" customHeight="1">
      <c r="A805" s="105">
        <v>43683</v>
      </c>
      <c r="B805" s="106" t="s">
        <v>896</v>
      </c>
      <c r="C805" s="106" t="s">
        <v>24</v>
      </c>
      <c r="D805" s="107">
        <v>0.02</v>
      </c>
      <c r="E805" s="108" t="s">
        <v>13</v>
      </c>
      <c r="F805" s="106" t="s">
        <v>704</v>
      </c>
      <c r="G805" s="109">
        <v>46484.1</v>
      </c>
      <c r="H805" s="109">
        <v>46484.1</v>
      </c>
      <c r="I805" s="110">
        <v>929.68</v>
      </c>
      <c r="J805" s="110"/>
      <c r="K805" s="41"/>
    </row>
    <row r="806" spans="1:11" ht="15" customHeight="1">
      <c r="A806" s="105">
        <v>43683</v>
      </c>
      <c r="B806" s="106" t="s">
        <v>897</v>
      </c>
      <c r="C806" s="106" t="s">
        <v>24</v>
      </c>
      <c r="D806" s="107">
        <v>0.02</v>
      </c>
      <c r="E806" s="108" t="s">
        <v>13</v>
      </c>
      <c r="F806" s="106" t="s">
        <v>704</v>
      </c>
      <c r="G806" s="109">
        <v>48951.67</v>
      </c>
      <c r="H806" s="109">
        <v>48951.67</v>
      </c>
      <c r="I806" s="110">
        <v>979.03</v>
      </c>
      <c r="J806" s="110"/>
      <c r="K806" s="41"/>
    </row>
    <row r="807" spans="1:11" ht="15" customHeight="1">
      <c r="A807" s="105">
        <v>43683</v>
      </c>
      <c r="B807" s="106" t="s">
        <v>898</v>
      </c>
      <c r="C807" s="106" t="s">
        <v>21</v>
      </c>
      <c r="D807" s="107">
        <v>0.02</v>
      </c>
      <c r="E807" s="108" t="s">
        <v>18</v>
      </c>
      <c r="F807" s="106" t="s">
        <v>49</v>
      </c>
      <c r="G807" s="109">
        <v>553.67999999999995</v>
      </c>
      <c r="H807" s="109">
        <v>553.67999999999995</v>
      </c>
      <c r="I807" s="110">
        <v>0</v>
      </c>
      <c r="J807" s="110"/>
      <c r="K807" s="41"/>
    </row>
    <row r="808" spans="1:11" ht="15" customHeight="1">
      <c r="A808" s="105">
        <v>43684</v>
      </c>
      <c r="B808" s="106" t="s">
        <v>119</v>
      </c>
      <c r="C808" s="106" t="s">
        <v>41</v>
      </c>
      <c r="D808" s="107">
        <v>4.5999999999999999E-2</v>
      </c>
      <c r="E808" s="108" t="s">
        <v>13</v>
      </c>
      <c r="F808" s="106" t="s">
        <v>899</v>
      </c>
      <c r="G808" s="109">
        <v>6429.1</v>
      </c>
      <c r="H808" s="109">
        <v>6429.1</v>
      </c>
      <c r="I808" s="110">
        <v>295.74</v>
      </c>
      <c r="J808" s="110"/>
      <c r="K808" s="41"/>
    </row>
    <row r="809" spans="1:11" ht="15" customHeight="1">
      <c r="A809" s="105">
        <v>43684</v>
      </c>
      <c r="B809" s="106" t="s">
        <v>900</v>
      </c>
      <c r="C809" s="106" t="s">
        <v>35</v>
      </c>
      <c r="D809" s="107">
        <v>0.02</v>
      </c>
      <c r="E809" s="108" t="s">
        <v>18</v>
      </c>
      <c r="F809" s="106" t="s">
        <v>36</v>
      </c>
      <c r="G809" s="109">
        <v>35500</v>
      </c>
      <c r="H809" s="109">
        <v>35500</v>
      </c>
      <c r="I809" s="110">
        <v>0</v>
      </c>
      <c r="J809" s="110"/>
      <c r="K809" s="41"/>
    </row>
    <row r="810" spans="1:11" ht="15" customHeight="1">
      <c r="A810" s="105">
        <v>43684</v>
      </c>
      <c r="B810" s="106" t="s">
        <v>901</v>
      </c>
      <c r="C810" s="106" t="s">
        <v>41</v>
      </c>
      <c r="D810" s="107">
        <v>4.2999999999999997E-2</v>
      </c>
      <c r="E810" s="108" t="s">
        <v>13</v>
      </c>
      <c r="F810" s="106" t="s">
        <v>643</v>
      </c>
      <c r="G810" s="109">
        <v>2600</v>
      </c>
      <c r="H810" s="109">
        <v>2600</v>
      </c>
      <c r="I810" s="110">
        <v>111.8</v>
      </c>
      <c r="J810" s="110"/>
      <c r="K810" s="41"/>
    </row>
    <row r="811" spans="1:11" ht="15" customHeight="1">
      <c r="A811" s="105">
        <v>43684</v>
      </c>
      <c r="B811" s="106" t="s">
        <v>902</v>
      </c>
      <c r="C811" s="106" t="s">
        <v>41</v>
      </c>
      <c r="D811" s="107">
        <v>0.04</v>
      </c>
      <c r="E811" s="108" t="s">
        <v>13</v>
      </c>
      <c r="F811" s="106" t="s">
        <v>427</v>
      </c>
      <c r="G811" s="109">
        <v>2982.07</v>
      </c>
      <c r="H811" s="109">
        <v>2982.07</v>
      </c>
      <c r="I811" s="110">
        <v>119.28</v>
      </c>
      <c r="J811" s="110"/>
      <c r="K811" s="41"/>
    </row>
    <row r="812" spans="1:11" ht="15" customHeight="1">
      <c r="A812" s="105">
        <v>43684</v>
      </c>
      <c r="B812" s="106" t="s">
        <v>903</v>
      </c>
      <c r="C812" s="106" t="s">
        <v>41</v>
      </c>
      <c r="D812" s="107">
        <v>0.04</v>
      </c>
      <c r="E812" s="108" t="s">
        <v>13</v>
      </c>
      <c r="F812" s="106" t="s">
        <v>427</v>
      </c>
      <c r="G812" s="109">
        <v>3247.62</v>
      </c>
      <c r="H812" s="109">
        <v>3247.62</v>
      </c>
      <c r="I812" s="110">
        <v>129.9</v>
      </c>
      <c r="J812" s="110"/>
      <c r="K812" s="41"/>
    </row>
    <row r="813" spans="1:11" ht="15" customHeight="1">
      <c r="A813" s="105">
        <v>43684</v>
      </c>
      <c r="B813" s="106" t="s">
        <v>904</v>
      </c>
      <c r="C813" s="106" t="s">
        <v>41</v>
      </c>
      <c r="D813" s="107">
        <v>0.04</v>
      </c>
      <c r="E813" s="108" t="s">
        <v>13</v>
      </c>
      <c r="F813" s="106" t="s">
        <v>427</v>
      </c>
      <c r="G813" s="109">
        <v>2935.74</v>
      </c>
      <c r="H813" s="109">
        <v>2935.74</v>
      </c>
      <c r="I813" s="110">
        <v>117.43</v>
      </c>
      <c r="J813" s="110"/>
      <c r="K813" s="41"/>
    </row>
    <row r="814" spans="1:11" ht="15" customHeight="1">
      <c r="A814" s="105">
        <v>43684</v>
      </c>
      <c r="B814" s="106" t="s">
        <v>905</v>
      </c>
      <c r="C814" s="106" t="s">
        <v>41</v>
      </c>
      <c r="D814" s="107">
        <v>0.04</v>
      </c>
      <c r="E814" s="108" t="s">
        <v>13</v>
      </c>
      <c r="F814" s="106" t="s">
        <v>427</v>
      </c>
      <c r="G814" s="109">
        <v>2986.59</v>
      </c>
      <c r="H814" s="109">
        <v>2986.59</v>
      </c>
      <c r="I814" s="110">
        <v>119.46</v>
      </c>
      <c r="J814" s="110"/>
      <c r="K814" s="41"/>
    </row>
    <row r="815" spans="1:11" ht="15" customHeight="1">
      <c r="A815" s="105">
        <v>43684</v>
      </c>
      <c r="B815" s="106" t="s">
        <v>906</v>
      </c>
      <c r="C815" s="106" t="s">
        <v>41</v>
      </c>
      <c r="D815" s="107">
        <v>0.04</v>
      </c>
      <c r="E815" s="108" t="s">
        <v>13</v>
      </c>
      <c r="F815" s="106" t="s">
        <v>427</v>
      </c>
      <c r="G815" s="109">
        <v>2617.08</v>
      </c>
      <c r="H815" s="109">
        <v>2617.08</v>
      </c>
      <c r="I815" s="110">
        <v>104.68</v>
      </c>
      <c r="J815" s="110"/>
      <c r="K815" s="41"/>
    </row>
    <row r="816" spans="1:11" ht="15" customHeight="1">
      <c r="A816" s="105">
        <v>43684</v>
      </c>
      <c r="B816" s="106" t="s">
        <v>907</v>
      </c>
      <c r="C816" s="106" t="s">
        <v>41</v>
      </c>
      <c r="D816" s="107">
        <v>0.04</v>
      </c>
      <c r="E816" s="108" t="s">
        <v>13</v>
      </c>
      <c r="F816" s="106" t="s">
        <v>427</v>
      </c>
      <c r="G816" s="109">
        <v>2948.17</v>
      </c>
      <c r="H816" s="109">
        <v>2948.17</v>
      </c>
      <c r="I816" s="110">
        <v>117.93</v>
      </c>
      <c r="J816" s="110"/>
      <c r="K816" s="41"/>
    </row>
    <row r="817" spans="1:11" ht="15" customHeight="1">
      <c r="A817" s="105">
        <v>43684</v>
      </c>
      <c r="B817" s="106" t="s">
        <v>908</v>
      </c>
      <c r="C817" s="106" t="s">
        <v>41</v>
      </c>
      <c r="D817" s="107">
        <v>0.04</v>
      </c>
      <c r="E817" s="108" t="s">
        <v>13</v>
      </c>
      <c r="F817" s="106" t="s">
        <v>427</v>
      </c>
      <c r="G817" s="109">
        <v>3080.38</v>
      </c>
      <c r="H817" s="109">
        <v>3080.38</v>
      </c>
      <c r="I817" s="110">
        <v>123.22</v>
      </c>
      <c r="J817" s="110"/>
      <c r="K817" s="41"/>
    </row>
    <row r="818" spans="1:11" ht="15" customHeight="1">
      <c r="A818" s="105">
        <v>43684</v>
      </c>
      <c r="B818" s="106" t="s">
        <v>909</v>
      </c>
      <c r="C818" s="106" t="s">
        <v>41</v>
      </c>
      <c r="D818" s="107">
        <v>0.04</v>
      </c>
      <c r="E818" s="108" t="s">
        <v>13</v>
      </c>
      <c r="F818" s="106" t="s">
        <v>427</v>
      </c>
      <c r="G818" s="109">
        <v>3371.92</v>
      </c>
      <c r="H818" s="109">
        <v>3371.92</v>
      </c>
      <c r="I818" s="110">
        <v>134.88</v>
      </c>
      <c r="J818" s="110"/>
      <c r="K818" s="41"/>
    </row>
    <row r="819" spans="1:11" ht="15" customHeight="1">
      <c r="A819" s="105">
        <v>43685</v>
      </c>
      <c r="B819" s="106" t="s">
        <v>910</v>
      </c>
      <c r="C819" s="106" t="s">
        <v>424</v>
      </c>
      <c r="D819" s="107">
        <v>0.02</v>
      </c>
      <c r="E819" s="117" t="s">
        <v>18</v>
      </c>
      <c r="F819" s="106" t="s">
        <v>569</v>
      </c>
      <c r="G819" s="109">
        <v>3000</v>
      </c>
      <c r="H819" s="109">
        <v>3000</v>
      </c>
      <c r="I819" s="110">
        <v>0</v>
      </c>
      <c r="J819" s="110"/>
      <c r="K819" s="41"/>
    </row>
    <row r="820" spans="1:11" ht="15" customHeight="1">
      <c r="A820" s="105">
        <v>43685</v>
      </c>
      <c r="B820" s="106" t="s">
        <v>445</v>
      </c>
      <c r="C820" s="106" t="s">
        <v>12</v>
      </c>
      <c r="D820" s="107">
        <v>0.02</v>
      </c>
      <c r="E820" s="108" t="s">
        <v>13</v>
      </c>
      <c r="F820" s="106" t="s">
        <v>911</v>
      </c>
      <c r="G820" s="109">
        <v>551.17999999999995</v>
      </c>
      <c r="H820" s="109">
        <v>551.17999999999995</v>
      </c>
      <c r="I820" s="110">
        <v>11.02</v>
      </c>
      <c r="J820" s="110"/>
      <c r="K820" s="41"/>
    </row>
    <row r="821" spans="1:11" ht="15" customHeight="1">
      <c r="A821" s="105">
        <v>43685</v>
      </c>
      <c r="B821" s="106" t="s">
        <v>912</v>
      </c>
      <c r="C821" s="106" t="s">
        <v>12</v>
      </c>
      <c r="D821" s="107">
        <v>0.02</v>
      </c>
      <c r="E821" s="108" t="s">
        <v>13</v>
      </c>
      <c r="F821" s="106" t="s">
        <v>911</v>
      </c>
      <c r="G821" s="109">
        <v>564.82000000000005</v>
      </c>
      <c r="H821" s="109">
        <v>564.82000000000005</v>
      </c>
      <c r="I821" s="110">
        <v>11.3</v>
      </c>
      <c r="J821" s="110"/>
      <c r="K821" s="41"/>
    </row>
    <row r="822" spans="1:11" ht="15" customHeight="1">
      <c r="A822" s="105">
        <v>43685</v>
      </c>
      <c r="B822" s="106" t="s">
        <v>913</v>
      </c>
      <c r="C822" s="106" t="s">
        <v>12</v>
      </c>
      <c r="D822" s="107">
        <v>0.02</v>
      </c>
      <c r="E822" s="108" t="s">
        <v>13</v>
      </c>
      <c r="F822" s="106" t="s">
        <v>911</v>
      </c>
      <c r="G822" s="109">
        <v>645.41999999999996</v>
      </c>
      <c r="H822" s="109">
        <v>645.41999999999996</v>
      </c>
      <c r="I822" s="110">
        <v>12.91</v>
      </c>
      <c r="J822" s="110"/>
      <c r="K822" s="41"/>
    </row>
    <row r="823" spans="1:11" ht="15" customHeight="1">
      <c r="A823" s="105">
        <v>43685</v>
      </c>
      <c r="B823" s="106" t="s">
        <v>914</v>
      </c>
      <c r="C823" s="106" t="s">
        <v>41</v>
      </c>
      <c r="D823" s="107">
        <v>2.4299999999999999E-2</v>
      </c>
      <c r="E823" s="108" t="s">
        <v>13</v>
      </c>
      <c r="F823" s="106" t="s">
        <v>273</v>
      </c>
      <c r="G823" s="109">
        <v>3985</v>
      </c>
      <c r="H823" s="109">
        <v>3985</v>
      </c>
      <c r="I823" s="110">
        <v>96.84</v>
      </c>
      <c r="J823" s="110"/>
      <c r="K823" s="41"/>
    </row>
    <row r="824" spans="1:11" ht="15" customHeight="1">
      <c r="A824" s="105">
        <v>43685</v>
      </c>
      <c r="B824" s="106" t="s">
        <v>915</v>
      </c>
      <c r="C824" s="106" t="s">
        <v>41</v>
      </c>
      <c r="D824" s="107">
        <v>4.6800000000000001E-2</v>
      </c>
      <c r="E824" s="108" t="s">
        <v>13</v>
      </c>
      <c r="F824" s="106" t="s">
        <v>415</v>
      </c>
      <c r="G824" s="109">
        <v>4650</v>
      </c>
      <c r="H824" s="109">
        <v>4650</v>
      </c>
      <c r="I824" s="110">
        <v>217.62</v>
      </c>
      <c r="J824" s="110"/>
      <c r="K824" s="41"/>
    </row>
    <row r="825" spans="1:11" ht="15" customHeight="1">
      <c r="A825" s="105">
        <v>43685</v>
      </c>
      <c r="B825" s="106" t="s">
        <v>916</v>
      </c>
      <c r="C825" s="106" t="s">
        <v>407</v>
      </c>
      <c r="D825" s="107">
        <v>0.02</v>
      </c>
      <c r="E825" s="108" t="s">
        <v>18</v>
      </c>
      <c r="F825" s="106" t="s">
        <v>516</v>
      </c>
      <c r="G825" s="109">
        <v>31124.92</v>
      </c>
      <c r="H825" s="109">
        <v>31124.92</v>
      </c>
      <c r="I825" s="110">
        <v>0</v>
      </c>
      <c r="J825" s="110"/>
      <c r="K825" s="41"/>
    </row>
    <row r="826" spans="1:11" ht="15" customHeight="1">
      <c r="A826" s="105">
        <v>43685</v>
      </c>
      <c r="B826" s="106" t="s">
        <v>917</v>
      </c>
      <c r="C826" s="106" t="s">
        <v>73</v>
      </c>
      <c r="D826" s="107">
        <v>0.02</v>
      </c>
      <c r="E826" s="108" t="s">
        <v>18</v>
      </c>
      <c r="F826" s="106" t="s">
        <v>691</v>
      </c>
      <c r="G826" s="109">
        <v>3000</v>
      </c>
      <c r="H826" s="109">
        <v>3000</v>
      </c>
      <c r="I826" s="110">
        <v>0</v>
      </c>
      <c r="J826" s="110"/>
      <c r="K826" s="41"/>
    </row>
    <row r="827" spans="1:11" ht="15" customHeight="1">
      <c r="A827" s="105">
        <v>43685</v>
      </c>
      <c r="B827" s="106" t="s">
        <v>918</v>
      </c>
      <c r="C827" s="106" t="s">
        <v>41</v>
      </c>
      <c r="D827" s="107">
        <v>0.04</v>
      </c>
      <c r="E827" s="108" t="s">
        <v>13</v>
      </c>
      <c r="F827" s="106" t="s">
        <v>427</v>
      </c>
      <c r="G827" s="109">
        <v>3015.97</v>
      </c>
      <c r="H827" s="109">
        <v>3015.97</v>
      </c>
      <c r="I827" s="110">
        <v>120.64</v>
      </c>
      <c r="J827" s="110"/>
      <c r="K827" s="41"/>
    </row>
    <row r="828" spans="1:11" ht="15" customHeight="1">
      <c r="A828" s="105">
        <v>43685</v>
      </c>
      <c r="B828" s="106" t="s">
        <v>919</v>
      </c>
      <c r="C828" s="106" t="s">
        <v>41</v>
      </c>
      <c r="D828" s="107">
        <v>0.04</v>
      </c>
      <c r="E828" s="108" t="s">
        <v>13</v>
      </c>
      <c r="F828" s="106" t="s">
        <v>427</v>
      </c>
      <c r="G828" s="109">
        <v>3378.7</v>
      </c>
      <c r="H828" s="109">
        <v>3378.7</v>
      </c>
      <c r="I828" s="110">
        <v>135.15</v>
      </c>
      <c r="J828" s="110"/>
      <c r="K828" s="41"/>
    </row>
    <row r="829" spans="1:11" ht="15" customHeight="1">
      <c r="A829" s="105">
        <v>43685</v>
      </c>
      <c r="B829" s="106" t="s">
        <v>920</v>
      </c>
      <c r="C829" s="106" t="s">
        <v>41</v>
      </c>
      <c r="D829" s="107">
        <v>0.04</v>
      </c>
      <c r="E829" s="108" t="s">
        <v>13</v>
      </c>
      <c r="F829" s="106" t="s">
        <v>427</v>
      </c>
      <c r="G829" s="109">
        <v>3026.14</v>
      </c>
      <c r="H829" s="109">
        <v>3026.14</v>
      </c>
      <c r="I829" s="110">
        <v>121.05</v>
      </c>
      <c r="J829" s="110"/>
      <c r="K829" s="41"/>
    </row>
    <row r="830" spans="1:11" ht="15" customHeight="1">
      <c r="A830" s="105">
        <v>43685</v>
      </c>
      <c r="B830" s="106" t="s">
        <v>921</v>
      </c>
      <c r="C830" s="106" t="s">
        <v>41</v>
      </c>
      <c r="D830" s="107">
        <v>0.04</v>
      </c>
      <c r="E830" s="108" t="s">
        <v>13</v>
      </c>
      <c r="F830" s="106" t="s">
        <v>427</v>
      </c>
      <c r="G830" s="109">
        <v>2519.9</v>
      </c>
      <c r="H830" s="109">
        <v>2519.9</v>
      </c>
      <c r="I830" s="110">
        <v>100.8</v>
      </c>
      <c r="J830" s="110"/>
      <c r="K830" s="41"/>
    </row>
    <row r="831" spans="1:11" ht="15" customHeight="1">
      <c r="A831" s="105">
        <v>43685</v>
      </c>
      <c r="B831" s="106" t="s">
        <v>922</v>
      </c>
      <c r="C831" s="106" t="s">
        <v>41</v>
      </c>
      <c r="D831" s="107">
        <v>0.04</v>
      </c>
      <c r="E831" s="108" t="s">
        <v>13</v>
      </c>
      <c r="F831" s="106" t="s">
        <v>427</v>
      </c>
      <c r="G831" s="109">
        <v>2673.58</v>
      </c>
      <c r="H831" s="109">
        <v>2673.58</v>
      </c>
      <c r="I831" s="110">
        <v>106.94</v>
      </c>
      <c r="J831" s="110"/>
      <c r="K831" s="41"/>
    </row>
    <row r="832" spans="1:11" ht="15" customHeight="1">
      <c r="A832" s="105">
        <v>43685</v>
      </c>
      <c r="B832" s="106" t="s">
        <v>923</v>
      </c>
      <c r="C832" s="106" t="s">
        <v>41</v>
      </c>
      <c r="D832" s="107">
        <v>0.04</v>
      </c>
      <c r="E832" s="108" t="s">
        <v>13</v>
      </c>
      <c r="F832" s="106" t="s">
        <v>427</v>
      </c>
      <c r="G832" s="109">
        <v>3062.3</v>
      </c>
      <c r="H832" s="109">
        <v>3062.3</v>
      </c>
      <c r="I832" s="110">
        <v>122.49</v>
      </c>
      <c r="J832" s="110"/>
      <c r="K832" s="41"/>
    </row>
    <row r="833" spans="1:11" ht="15" customHeight="1">
      <c r="A833" s="105">
        <v>43685</v>
      </c>
      <c r="B833" s="106" t="s">
        <v>924</v>
      </c>
      <c r="C833" s="106" t="s">
        <v>41</v>
      </c>
      <c r="D833" s="107">
        <v>0.04</v>
      </c>
      <c r="E833" s="108" t="s">
        <v>13</v>
      </c>
      <c r="F833" s="106" t="s">
        <v>427</v>
      </c>
      <c r="G833" s="109">
        <v>2627.25</v>
      </c>
      <c r="H833" s="109">
        <v>2627.25</v>
      </c>
      <c r="I833" s="110">
        <v>105.09</v>
      </c>
      <c r="J833" s="110"/>
      <c r="K833" s="41"/>
    </row>
    <row r="834" spans="1:11" ht="15" customHeight="1">
      <c r="A834" s="105">
        <v>43685</v>
      </c>
      <c r="B834" s="106" t="s">
        <v>925</v>
      </c>
      <c r="C834" s="106" t="s">
        <v>41</v>
      </c>
      <c r="D834" s="107">
        <v>0.04</v>
      </c>
      <c r="E834" s="108" t="s">
        <v>13</v>
      </c>
      <c r="F834" s="106" t="s">
        <v>427</v>
      </c>
      <c r="G834" s="109">
        <v>2470.1799999999998</v>
      </c>
      <c r="H834" s="109">
        <v>2470.1799999999998</v>
      </c>
      <c r="I834" s="110">
        <v>98.81</v>
      </c>
      <c r="J834" s="110"/>
      <c r="K834" s="41"/>
    </row>
    <row r="835" spans="1:11" ht="15" customHeight="1">
      <c r="A835" s="105">
        <v>43685</v>
      </c>
      <c r="B835" s="106" t="s">
        <v>926</v>
      </c>
      <c r="C835" s="106" t="s">
        <v>41</v>
      </c>
      <c r="D835" s="107">
        <v>0.04</v>
      </c>
      <c r="E835" s="108" t="s">
        <v>13</v>
      </c>
      <c r="F835" s="106" t="s">
        <v>427</v>
      </c>
      <c r="G835" s="109">
        <v>2735.73</v>
      </c>
      <c r="H835" s="109">
        <v>2735.73</v>
      </c>
      <c r="I835" s="110">
        <v>109.43</v>
      </c>
      <c r="J835" s="110"/>
      <c r="K835" s="41"/>
    </row>
    <row r="836" spans="1:11" ht="15" customHeight="1">
      <c r="A836" s="105">
        <v>43685</v>
      </c>
      <c r="B836" s="106" t="s">
        <v>927</v>
      </c>
      <c r="C836" s="106" t="s">
        <v>41</v>
      </c>
      <c r="D836" s="107">
        <v>0.04</v>
      </c>
      <c r="E836" s="108" t="s">
        <v>13</v>
      </c>
      <c r="F836" s="106" t="s">
        <v>427</v>
      </c>
      <c r="G836" s="109">
        <v>2562.84</v>
      </c>
      <c r="H836" s="109">
        <v>2562.84</v>
      </c>
      <c r="I836" s="110">
        <v>102.51</v>
      </c>
      <c r="J836" s="110"/>
      <c r="K836" s="41"/>
    </row>
    <row r="837" spans="1:11" ht="15" customHeight="1">
      <c r="A837" s="105">
        <v>43685</v>
      </c>
      <c r="B837" s="106" t="s">
        <v>928</v>
      </c>
      <c r="C837" s="106" t="s">
        <v>41</v>
      </c>
      <c r="D837" s="107">
        <v>0.04</v>
      </c>
      <c r="E837" s="108" t="s">
        <v>13</v>
      </c>
      <c r="F837" s="106" t="s">
        <v>427</v>
      </c>
      <c r="G837" s="109">
        <v>2597.87</v>
      </c>
      <c r="H837" s="109">
        <v>2597.87</v>
      </c>
      <c r="I837" s="110">
        <v>103.91</v>
      </c>
      <c r="J837" s="110"/>
      <c r="K837" s="41"/>
    </row>
    <row r="838" spans="1:11" ht="15" customHeight="1">
      <c r="A838" s="105">
        <v>43685</v>
      </c>
      <c r="B838" s="106" t="s">
        <v>929</v>
      </c>
      <c r="C838" s="106" t="s">
        <v>41</v>
      </c>
      <c r="D838" s="107">
        <v>0.04</v>
      </c>
      <c r="E838" s="108" t="s">
        <v>13</v>
      </c>
      <c r="F838" s="106" t="s">
        <v>427</v>
      </c>
      <c r="G838" s="109">
        <v>2712</v>
      </c>
      <c r="H838" s="109">
        <v>2712</v>
      </c>
      <c r="I838" s="110">
        <v>108.48</v>
      </c>
      <c r="J838" s="110"/>
      <c r="K838" s="41"/>
    </row>
    <row r="839" spans="1:11" ht="15" customHeight="1">
      <c r="A839" s="105">
        <v>43685</v>
      </c>
      <c r="B839" s="106" t="s">
        <v>930</v>
      </c>
      <c r="C839" s="106" t="s">
        <v>41</v>
      </c>
      <c r="D839" s="107">
        <v>0.04</v>
      </c>
      <c r="E839" s="108" t="s">
        <v>13</v>
      </c>
      <c r="F839" s="106" t="s">
        <v>427</v>
      </c>
      <c r="G839" s="109">
        <v>2462.27</v>
      </c>
      <c r="H839" s="109">
        <v>2462.27</v>
      </c>
      <c r="I839" s="110">
        <v>98.49</v>
      </c>
      <c r="J839" s="110"/>
      <c r="K839" s="41"/>
    </row>
    <row r="840" spans="1:11" ht="15" customHeight="1">
      <c r="A840" s="105">
        <v>43685</v>
      </c>
      <c r="B840" s="106" t="s">
        <v>931</v>
      </c>
      <c r="C840" s="106" t="s">
        <v>41</v>
      </c>
      <c r="D840" s="107">
        <v>0.04</v>
      </c>
      <c r="E840" s="108" t="s">
        <v>13</v>
      </c>
      <c r="F840" s="106" t="s">
        <v>427</v>
      </c>
      <c r="G840" s="109">
        <v>2629.51</v>
      </c>
      <c r="H840" s="109">
        <v>2629.51</v>
      </c>
      <c r="I840" s="110">
        <v>105.18</v>
      </c>
      <c r="J840" s="110"/>
      <c r="K840" s="41"/>
    </row>
    <row r="841" spans="1:11" ht="15" customHeight="1">
      <c r="A841" s="105">
        <v>43686</v>
      </c>
      <c r="B841" s="106" t="s">
        <v>932</v>
      </c>
      <c r="C841" s="106" t="s">
        <v>87</v>
      </c>
      <c r="D841" s="107">
        <v>0.02</v>
      </c>
      <c r="E841" s="108" t="s">
        <v>18</v>
      </c>
      <c r="F841" s="106" t="s">
        <v>88</v>
      </c>
      <c r="G841" s="109">
        <v>8500</v>
      </c>
      <c r="H841" s="109">
        <v>8500</v>
      </c>
      <c r="I841" s="110">
        <v>0</v>
      </c>
      <c r="J841" s="110"/>
      <c r="K841" s="41"/>
    </row>
    <row r="842" spans="1:11" ht="15" customHeight="1">
      <c r="A842" s="105">
        <v>43686</v>
      </c>
      <c r="B842" s="106" t="s">
        <v>933</v>
      </c>
      <c r="C842" s="106" t="s">
        <v>41</v>
      </c>
      <c r="D842" s="107">
        <v>0.04</v>
      </c>
      <c r="E842" s="108" t="s">
        <v>13</v>
      </c>
      <c r="F842" s="106" t="s">
        <v>934</v>
      </c>
      <c r="G842" s="109">
        <v>17704.8</v>
      </c>
      <c r="H842" s="109">
        <v>17704.8</v>
      </c>
      <c r="I842" s="110">
        <v>708.19</v>
      </c>
      <c r="J842" s="110"/>
      <c r="K842" s="41"/>
    </row>
    <row r="843" spans="1:11" ht="15" customHeight="1">
      <c r="A843" s="105">
        <v>43686</v>
      </c>
      <c r="B843" s="106" t="s">
        <v>935</v>
      </c>
      <c r="C843" s="106" t="s">
        <v>56</v>
      </c>
      <c r="D843" s="107">
        <v>0.02</v>
      </c>
      <c r="E843" s="108" t="s">
        <v>18</v>
      </c>
      <c r="F843" s="106" t="s">
        <v>96</v>
      </c>
      <c r="G843" s="109">
        <v>42500</v>
      </c>
      <c r="H843" s="109">
        <v>42500</v>
      </c>
      <c r="I843" s="110">
        <v>0</v>
      </c>
      <c r="J843" s="110"/>
      <c r="K843" s="41"/>
    </row>
    <row r="844" spans="1:11" ht="15" customHeight="1">
      <c r="A844" s="105">
        <v>43686</v>
      </c>
      <c r="B844" s="106" t="s">
        <v>936</v>
      </c>
      <c r="C844" s="106" t="s">
        <v>41</v>
      </c>
      <c r="D844" s="107">
        <v>0.02</v>
      </c>
      <c r="E844" s="108" t="s">
        <v>13</v>
      </c>
      <c r="F844" s="106" t="s">
        <v>769</v>
      </c>
      <c r="G844" s="109">
        <v>69974.5</v>
      </c>
      <c r="H844" s="109">
        <v>69974.5</v>
      </c>
      <c r="I844" s="110">
        <v>1399.49</v>
      </c>
      <c r="J844" s="110"/>
      <c r="K844" s="41"/>
    </row>
    <row r="845" spans="1:11" ht="15" customHeight="1">
      <c r="A845" s="105">
        <v>43686</v>
      </c>
      <c r="B845" s="106" t="s">
        <v>937</v>
      </c>
      <c r="C845" s="106" t="s">
        <v>27</v>
      </c>
      <c r="D845" s="107">
        <v>0.03</v>
      </c>
      <c r="E845" s="108" t="s">
        <v>18</v>
      </c>
      <c r="F845" s="106" t="s">
        <v>319</v>
      </c>
      <c r="G845" s="109">
        <v>3596.5</v>
      </c>
      <c r="H845" s="109">
        <v>3596.5</v>
      </c>
      <c r="I845" s="110">
        <v>0</v>
      </c>
      <c r="J845" s="110"/>
      <c r="K845" s="41"/>
    </row>
    <row r="846" spans="1:11" ht="15" customHeight="1">
      <c r="A846" s="105">
        <v>43686</v>
      </c>
      <c r="B846" s="106" t="s">
        <v>938</v>
      </c>
      <c r="C846" s="106" t="s">
        <v>41</v>
      </c>
      <c r="D846" s="107">
        <v>4.6800000000000001E-2</v>
      </c>
      <c r="E846" s="108" t="s">
        <v>13</v>
      </c>
      <c r="F846" s="106" t="s">
        <v>415</v>
      </c>
      <c r="G846" s="109">
        <v>27500</v>
      </c>
      <c r="H846" s="109">
        <v>27500</v>
      </c>
      <c r="I846" s="110">
        <v>1287</v>
      </c>
      <c r="J846" s="110"/>
      <c r="K846" s="41"/>
    </row>
    <row r="847" spans="1:11" ht="15" customHeight="1">
      <c r="A847" s="105">
        <v>43686</v>
      </c>
      <c r="B847" s="106" t="s">
        <v>939</v>
      </c>
      <c r="C847" s="106" t="s">
        <v>125</v>
      </c>
      <c r="D847" s="107">
        <v>0.02</v>
      </c>
      <c r="E847" s="108" t="s">
        <v>18</v>
      </c>
      <c r="F847" s="106" t="s">
        <v>126</v>
      </c>
      <c r="G847" s="109">
        <v>6150</v>
      </c>
      <c r="H847" s="109">
        <v>6150</v>
      </c>
      <c r="I847" s="110">
        <v>0</v>
      </c>
      <c r="J847" s="110"/>
      <c r="K847" s="41"/>
    </row>
    <row r="848" spans="1:11" ht="15" customHeight="1">
      <c r="A848" s="105">
        <v>43686</v>
      </c>
      <c r="B848" s="106" t="s">
        <v>940</v>
      </c>
      <c r="C848" s="106" t="s">
        <v>45</v>
      </c>
      <c r="D848" s="107">
        <v>0.04</v>
      </c>
      <c r="E848" s="108" t="s">
        <v>18</v>
      </c>
      <c r="F848" s="106" t="s">
        <v>46</v>
      </c>
      <c r="G848" s="109">
        <v>20000</v>
      </c>
      <c r="H848" s="109">
        <v>20000</v>
      </c>
      <c r="I848" s="110">
        <v>0</v>
      </c>
      <c r="J848" s="110"/>
      <c r="K848" s="41"/>
    </row>
    <row r="849" spans="1:11" ht="15" customHeight="1">
      <c r="A849" s="105">
        <v>43686</v>
      </c>
      <c r="B849" s="106" t="s">
        <v>941</v>
      </c>
      <c r="C849" s="106" t="s">
        <v>45</v>
      </c>
      <c r="D849" s="107">
        <v>0.04</v>
      </c>
      <c r="E849" s="108" t="s">
        <v>18</v>
      </c>
      <c r="F849" s="106" t="s">
        <v>46</v>
      </c>
      <c r="G849" s="109">
        <v>20000</v>
      </c>
      <c r="H849" s="109">
        <v>20000</v>
      </c>
      <c r="I849" s="110">
        <v>0</v>
      </c>
      <c r="J849" s="110"/>
      <c r="K849" s="41"/>
    </row>
    <row r="850" spans="1:11" ht="15" customHeight="1">
      <c r="A850" s="105">
        <v>43686</v>
      </c>
      <c r="B850" s="106" t="s">
        <v>942</v>
      </c>
      <c r="C850" s="106" t="s">
        <v>41</v>
      </c>
      <c r="D850" s="107">
        <v>0.04</v>
      </c>
      <c r="E850" s="108" t="s">
        <v>13</v>
      </c>
      <c r="F850" s="106" t="s">
        <v>427</v>
      </c>
      <c r="G850" s="109">
        <v>2621.6</v>
      </c>
      <c r="H850" s="109">
        <v>2621.6</v>
      </c>
      <c r="I850" s="110">
        <v>104.86</v>
      </c>
      <c r="J850" s="110"/>
      <c r="K850" s="41"/>
    </row>
    <row r="851" spans="1:11" ht="15" customHeight="1">
      <c r="A851" s="105">
        <v>43686</v>
      </c>
      <c r="B851" s="106" t="s">
        <v>943</v>
      </c>
      <c r="C851" s="106" t="s">
        <v>41</v>
      </c>
      <c r="D851" s="107">
        <v>0.04</v>
      </c>
      <c r="E851" s="108" t="s">
        <v>13</v>
      </c>
      <c r="F851" s="106" t="s">
        <v>427</v>
      </c>
      <c r="G851" s="109">
        <v>2612.56</v>
      </c>
      <c r="H851" s="109">
        <v>2612.56</v>
      </c>
      <c r="I851" s="110">
        <v>104.5</v>
      </c>
      <c r="J851" s="110"/>
      <c r="K851" s="41"/>
    </row>
    <row r="852" spans="1:11" ht="15" customHeight="1">
      <c r="A852" s="105">
        <v>43686</v>
      </c>
      <c r="B852" s="106" t="s">
        <v>944</v>
      </c>
      <c r="C852" s="106" t="s">
        <v>41</v>
      </c>
      <c r="D852" s="107">
        <v>0.04</v>
      </c>
      <c r="E852" s="108" t="s">
        <v>13</v>
      </c>
      <c r="F852" s="106" t="s">
        <v>427</v>
      </c>
      <c r="G852" s="109">
        <v>3412.6</v>
      </c>
      <c r="H852" s="109">
        <v>3412.6</v>
      </c>
      <c r="I852" s="110">
        <v>136.5</v>
      </c>
      <c r="J852" s="110"/>
      <c r="K852" s="41"/>
    </row>
    <row r="853" spans="1:11" ht="15" customHeight="1">
      <c r="A853" s="105">
        <v>43686</v>
      </c>
      <c r="B853" s="106" t="s">
        <v>945</v>
      </c>
      <c r="C853" s="106" t="s">
        <v>41</v>
      </c>
      <c r="D853" s="107">
        <v>0.04</v>
      </c>
      <c r="E853" s="108" t="s">
        <v>13</v>
      </c>
      <c r="F853" s="106" t="s">
        <v>427</v>
      </c>
      <c r="G853" s="109">
        <v>2802.4</v>
      </c>
      <c r="H853" s="109">
        <v>2802.4</v>
      </c>
      <c r="I853" s="110">
        <v>112.1</v>
      </c>
      <c r="J853" s="110"/>
      <c r="K853" s="41"/>
    </row>
    <row r="854" spans="1:11" ht="15" customHeight="1">
      <c r="A854" s="105">
        <v>43686</v>
      </c>
      <c r="B854" s="106" t="s">
        <v>946</v>
      </c>
      <c r="C854" s="106" t="s">
        <v>41</v>
      </c>
      <c r="D854" s="107">
        <v>0.04</v>
      </c>
      <c r="E854" s="108" t="s">
        <v>13</v>
      </c>
      <c r="F854" s="106" t="s">
        <v>427</v>
      </c>
      <c r="G854" s="109">
        <v>2328.9299999999998</v>
      </c>
      <c r="H854" s="109">
        <v>2328.9299999999998</v>
      </c>
      <c r="I854" s="110">
        <v>93.16</v>
      </c>
      <c r="J854" s="110"/>
      <c r="K854" s="41"/>
    </row>
    <row r="855" spans="1:11" ht="15" customHeight="1">
      <c r="A855" s="105">
        <v>43686</v>
      </c>
      <c r="B855" s="106" t="s">
        <v>947</v>
      </c>
      <c r="C855" s="106" t="s">
        <v>41</v>
      </c>
      <c r="D855" s="107">
        <v>0.04</v>
      </c>
      <c r="E855" s="108" t="s">
        <v>13</v>
      </c>
      <c r="F855" s="106" t="s">
        <v>427</v>
      </c>
      <c r="G855" s="109">
        <v>2479.2199999999998</v>
      </c>
      <c r="H855" s="109">
        <v>2479.2199999999998</v>
      </c>
      <c r="I855" s="110">
        <v>99.17</v>
      </c>
      <c r="J855" s="110"/>
      <c r="K855" s="41"/>
    </row>
    <row r="856" spans="1:11" ht="15" customHeight="1">
      <c r="A856" s="105">
        <v>43686</v>
      </c>
      <c r="B856" s="106" t="s">
        <v>948</v>
      </c>
      <c r="C856" s="106" t="s">
        <v>41</v>
      </c>
      <c r="D856" s="107">
        <v>0.04</v>
      </c>
      <c r="E856" s="108" t="s">
        <v>13</v>
      </c>
      <c r="F856" s="106" t="s">
        <v>427</v>
      </c>
      <c r="G856" s="109">
        <v>2623.86</v>
      </c>
      <c r="H856" s="109">
        <v>2623.86</v>
      </c>
      <c r="I856" s="110">
        <v>104.95</v>
      </c>
      <c r="J856" s="110"/>
      <c r="K856" s="41"/>
    </row>
    <row r="857" spans="1:11" ht="15" customHeight="1">
      <c r="A857" s="105">
        <v>43686</v>
      </c>
      <c r="B857" s="106" t="s">
        <v>949</v>
      </c>
      <c r="C857" s="106" t="s">
        <v>41</v>
      </c>
      <c r="D857" s="107">
        <v>0.04</v>
      </c>
      <c r="E857" s="108" t="s">
        <v>13</v>
      </c>
      <c r="F857" s="106" t="s">
        <v>427</v>
      </c>
      <c r="G857" s="109">
        <v>2579.79</v>
      </c>
      <c r="H857" s="109">
        <v>2579.79</v>
      </c>
      <c r="I857" s="110">
        <v>103.19</v>
      </c>
      <c r="J857" s="110"/>
      <c r="K857" s="41"/>
    </row>
    <row r="858" spans="1:11" ht="15" customHeight="1">
      <c r="A858" s="105">
        <v>43686</v>
      </c>
      <c r="B858" s="106" t="s">
        <v>950</v>
      </c>
      <c r="C858" s="106" t="s">
        <v>41</v>
      </c>
      <c r="D858" s="107">
        <v>0.04</v>
      </c>
      <c r="E858" s="108" t="s">
        <v>13</v>
      </c>
      <c r="F858" s="106" t="s">
        <v>427</v>
      </c>
      <c r="G858" s="109">
        <v>2835.17</v>
      </c>
      <c r="H858" s="109">
        <v>2835.17</v>
      </c>
      <c r="I858" s="110">
        <v>113.41</v>
      </c>
      <c r="J858" s="110"/>
      <c r="K858" s="41"/>
    </row>
    <row r="859" spans="1:11" ht="15" customHeight="1">
      <c r="A859" s="105">
        <v>43686</v>
      </c>
      <c r="B859" s="106" t="s">
        <v>951</v>
      </c>
      <c r="C859" s="106" t="s">
        <v>41</v>
      </c>
      <c r="D859" s="107">
        <v>0.04</v>
      </c>
      <c r="E859" s="108" t="s">
        <v>13</v>
      </c>
      <c r="F859" s="106" t="s">
        <v>427</v>
      </c>
      <c r="G859" s="109">
        <v>2542.5</v>
      </c>
      <c r="H859" s="109">
        <v>2542.5</v>
      </c>
      <c r="I859" s="110">
        <v>101.7</v>
      </c>
      <c r="J859" s="110"/>
      <c r="K859" s="41"/>
    </row>
    <row r="860" spans="1:11" ht="15" customHeight="1">
      <c r="A860" s="105">
        <v>43686</v>
      </c>
      <c r="B860" s="106" t="s">
        <v>952</v>
      </c>
      <c r="C860" s="106" t="s">
        <v>41</v>
      </c>
      <c r="D860" s="107">
        <v>0.04</v>
      </c>
      <c r="E860" s="108" t="s">
        <v>13</v>
      </c>
      <c r="F860" s="106" t="s">
        <v>427</v>
      </c>
      <c r="G860" s="109">
        <v>2813.7</v>
      </c>
      <c r="H860" s="109">
        <v>2813.7</v>
      </c>
      <c r="I860" s="110">
        <v>112.55</v>
      </c>
      <c r="J860" s="110"/>
      <c r="K860" s="41"/>
    </row>
    <row r="861" spans="1:11" ht="15" customHeight="1">
      <c r="A861" s="105">
        <v>43686</v>
      </c>
      <c r="B861" s="106" t="s">
        <v>953</v>
      </c>
      <c r="C861" s="106" t="s">
        <v>41</v>
      </c>
      <c r="D861" s="107">
        <v>0.04</v>
      </c>
      <c r="E861" s="108" t="s">
        <v>13</v>
      </c>
      <c r="F861" s="106" t="s">
        <v>427</v>
      </c>
      <c r="G861" s="109">
        <v>2394.4699999999998</v>
      </c>
      <c r="H861" s="109">
        <v>2394.4699999999998</v>
      </c>
      <c r="I861" s="110">
        <v>95.78</v>
      </c>
      <c r="J861" s="110"/>
      <c r="K861" s="41"/>
    </row>
    <row r="862" spans="1:11" ht="15" customHeight="1">
      <c r="A862" s="105">
        <v>43686</v>
      </c>
      <c r="B862" s="106" t="s">
        <v>954</v>
      </c>
      <c r="C862" s="106" t="s">
        <v>505</v>
      </c>
      <c r="D862" s="107">
        <v>0.02</v>
      </c>
      <c r="E862" s="108" t="s">
        <v>18</v>
      </c>
      <c r="F862" s="106" t="s">
        <v>955</v>
      </c>
      <c r="G862" s="109">
        <v>1741</v>
      </c>
      <c r="H862" s="109">
        <v>1741</v>
      </c>
      <c r="I862" s="110">
        <v>0</v>
      </c>
      <c r="J862" s="110"/>
      <c r="K862" s="41"/>
    </row>
    <row r="863" spans="1:11" ht="15" customHeight="1">
      <c r="A863" s="105">
        <v>43689</v>
      </c>
      <c r="B863" s="106" t="s">
        <v>956</v>
      </c>
      <c r="C863" s="106" t="s">
        <v>82</v>
      </c>
      <c r="D863" s="107">
        <v>0.02</v>
      </c>
      <c r="E863" s="108" t="s">
        <v>13</v>
      </c>
      <c r="F863" s="106" t="s">
        <v>813</v>
      </c>
      <c r="G863" s="109">
        <v>1609.2</v>
      </c>
      <c r="H863" s="109">
        <v>1609.2</v>
      </c>
      <c r="I863" s="110">
        <v>32.18</v>
      </c>
      <c r="J863" s="110"/>
      <c r="K863" s="41"/>
    </row>
    <row r="864" spans="1:11" ht="15" customHeight="1">
      <c r="A864" s="105">
        <v>43689</v>
      </c>
      <c r="B864" s="106" t="s">
        <v>765</v>
      </c>
      <c r="C864" s="106" t="s">
        <v>32</v>
      </c>
      <c r="D864" s="107">
        <v>0.02</v>
      </c>
      <c r="E864" s="108" t="s">
        <v>13</v>
      </c>
      <c r="F864" s="106" t="s">
        <v>457</v>
      </c>
      <c r="G864" s="109">
        <v>19000</v>
      </c>
      <c r="H864" s="109">
        <v>19000</v>
      </c>
      <c r="I864" s="110">
        <v>380</v>
      </c>
      <c r="J864" s="110"/>
      <c r="K864" s="41"/>
    </row>
    <row r="865" spans="1:11" ht="15" customHeight="1">
      <c r="A865" s="105">
        <v>43689</v>
      </c>
      <c r="B865" s="106" t="s">
        <v>101</v>
      </c>
      <c r="C865" s="106" t="s">
        <v>32</v>
      </c>
      <c r="D865" s="107">
        <v>0.02</v>
      </c>
      <c r="E865" s="108" t="s">
        <v>13</v>
      </c>
      <c r="F865" s="106" t="s">
        <v>457</v>
      </c>
      <c r="G865" s="109">
        <v>16000</v>
      </c>
      <c r="H865" s="109">
        <v>16000</v>
      </c>
      <c r="I865" s="110">
        <v>320</v>
      </c>
      <c r="J865" s="110"/>
      <c r="K865" s="41"/>
    </row>
    <row r="866" spans="1:11" ht="15" customHeight="1">
      <c r="A866" s="105">
        <v>43689</v>
      </c>
      <c r="B866" s="106" t="s">
        <v>600</v>
      </c>
      <c r="C866" s="106" t="s">
        <v>424</v>
      </c>
      <c r="D866" s="107">
        <v>0.02</v>
      </c>
      <c r="E866" s="108" t="s">
        <v>18</v>
      </c>
      <c r="F866" s="106" t="s">
        <v>733</v>
      </c>
      <c r="G866" s="109">
        <v>20700</v>
      </c>
      <c r="H866" s="109">
        <v>20700</v>
      </c>
      <c r="I866" s="110">
        <v>0</v>
      </c>
      <c r="J866" s="110"/>
      <c r="K866" s="41"/>
    </row>
    <row r="867" spans="1:11" ht="15" customHeight="1">
      <c r="A867" s="105">
        <v>43689</v>
      </c>
      <c r="B867" s="106" t="s">
        <v>292</v>
      </c>
      <c r="C867" s="106" t="s">
        <v>345</v>
      </c>
      <c r="D867" s="107">
        <v>0.03</v>
      </c>
      <c r="E867" s="108" t="s">
        <v>18</v>
      </c>
      <c r="F867" s="106" t="s">
        <v>346</v>
      </c>
      <c r="G867" s="109">
        <v>255</v>
      </c>
      <c r="H867" s="109">
        <v>255</v>
      </c>
      <c r="I867" s="110">
        <v>0</v>
      </c>
      <c r="J867" s="110"/>
      <c r="K867" s="41"/>
    </row>
    <row r="868" spans="1:11" ht="15" customHeight="1">
      <c r="A868" s="105">
        <v>43689</v>
      </c>
      <c r="B868" s="106" t="s">
        <v>803</v>
      </c>
      <c r="C868" s="106" t="s">
        <v>24</v>
      </c>
      <c r="D868" s="107">
        <v>0.02</v>
      </c>
      <c r="E868" s="108" t="s">
        <v>13</v>
      </c>
      <c r="F868" s="106" t="s">
        <v>25</v>
      </c>
      <c r="G868" s="109">
        <v>20587.599999999999</v>
      </c>
      <c r="H868" s="109">
        <v>20587.599999999999</v>
      </c>
      <c r="I868" s="110">
        <v>411.75</v>
      </c>
      <c r="J868" s="110"/>
      <c r="K868" s="41"/>
    </row>
    <row r="869" spans="1:11" ht="15" customHeight="1">
      <c r="A869" s="105">
        <v>43689</v>
      </c>
      <c r="B869" s="106" t="s">
        <v>172</v>
      </c>
      <c r="C869" s="106" t="s">
        <v>41</v>
      </c>
      <c r="D869" s="107">
        <v>0.04</v>
      </c>
      <c r="E869" s="108" t="s">
        <v>18</v>
      </c>
      <c r="F869" s="106" t="s">
        <v>805</v>
      </c>
      <c r="G869" s="109">
        <v>7500</v>
      </c>
      <c r="H869" s="109">
        <v>7500</v>
      </c>
      <c r="I869" s="110">
        <v>0</v>
      </c>
      <c r="J869" s="110"/>
      <c r="K869" s="41"/>
    </row>
    <row r="870" spans="1:11" ht="15" customHeight="1">
      <c r="A870" s="105">
        <v>43689</v>
      </c>
      <c r="B870" s="106" t="s">
        <v>588</v>
      </c>
      <c r="C870" s="106" t="s">
        <v>21</v>
      </c>
      <c r="D870" s="107">
        <v>0.02</v>
      </c>
      <c r="E870" s="108" t="s">
        <v>18</v>
      </c>
      <c r="F870" s="106" t="s">
        <v>693</v>
      </c>
      <c r="G870" s="109">
        <v>12750</v>
      </c>
      <c r="H870" s="109">
        <v>12750</v>
      </c>
      <c r="I870" s="110">
        <v>0</v>
      </c>
      <c r="J870" s="110"/>
      <c r="K870" s="41"/>
    </row>
    <row r="871" spans="1:11" ht="15" customHeight="1">
      <c r="A871" s="105">
        <v>43689</v>
      </c>
      <c r="B871" s="106" t="s">
        <v>95</v>
      </c>
      <c r="C871" s="106" t="s">
        <v>41</v>
      </c>
      <c r="D871" s="107">
        <v>3.0200000000000001E-2</v>
      </c>
      <c r="E871" s="108" t="s">
        <v>13</v>
      </c>
      <c r="F871" s="106" t="s">
        <v>76</v>
      </c>
      <c r="G871" s="109">
        <v>6988</v>
      </c>
      <c r="H871" s="109">
        <v>6988</v>
      </c>
      <c r="I871" s="110">
        <v>211.04</v>
      </c>
      <c r="J871" s="110"/>
      <c r="K871" s="41"/>
    </row>
    <row r="872" spans="1:11" ht="15" customHeight="1">
      <c r="A872" s="105">
        <v>43689</v>
      </c>
      <c r="B872" s="106" t="s">
        <v>957</v>
      </c>
      <c r="C872" s="106" t="s">
        <v>41</v>
      </c>
      <c r="D872" s="107">
        <v>0.04</v>
      </c>
      <c r="E872" s="108" t="s">
        <v>18</v>
      </c>
      <c r="F872" s="106" t="s">
        <v>427</v>
      </c>
      <c r="G872" s="109">
        <v>2611.4299999999998</v>
      </c>
      <c r="H872" s="109">
        <v>2611.4299999999998</v>
      </c>
      <c r="I872" s="110">
        <v>0</v>
      </c>
      <c r="J872" s="110"/>
      <c r="K872" s="41"/>
    </row>
    <row r="873" spans="1:11" ht="15" customHeight="1">
      <c r="A873" s="105">
        <v>43689</v>
      </c>
      <c r="B873" s="106" t="s">
        <v>958</v>
      </c>
      <c r="C873" s="106" t="s">
        <v>41</v>
      </c>
      <c r="D873" s="107">
        <v>0.04</v>
      </c>
      <c r="E873" s="108" t="s">
        <v>13</v>
      </c>
      <c r="F873" s="106" t="s">
        <v>427</v>
      </c>
      <c r="G873" s="109">
        <v>3263.44</v>
      </c>
      <c r="H873" s="109">
        <v>3263.44</v>
      </c>
      <c r="I873" s="110">
        <v>130.54</v>
      </c>
      <c r="J873" s="110"/>
      <c r="K873" s="41"/>
    </row>
    <row r="874" spans="1:11" ht="15" customHeight="1">
      <c r="A874" s="105">
        <v>43689</v>
      </c>
      <c r="B874" s="106" t="s">
        <v>959</v>
      </c>
      <c r="C874" s="106" t="s">
        <v>41</v>
      </c>
      <c r="D874" s="107">
        <v>0.04</v>
      </c>
      <c r="E874" s="108" t="s">
        <v>13</v>
      </c>
      <c r="F874" s="106" t="s">
        <v>427</v>
      </c>
      <c r="G874" s="109">
        <v>2771.89</v>
      </c>
      <c r="H874" s="109">
        <v>2771.89</v>
      </c>
      <c r="I874" s="110">
        <v>110.88</v>
      </c>
      <c r="J874" s="110"/>
      <c r="K874" s="41"/>
    </row>
    <row r="875" spans="1:11" ht="15" customHeight="1">
      <c r="A875" s="105">
        <v>43689</v>
      </c>
      <c r="B875" s="106" t="s">
        <v>960</v>
      </c>
      <c r="C875" s="106" t="s">
        <v>41</v>
      </c>
      <c r="D875" s="107">
        <v>0.04</v>
      </c>
      <c r="E875" s="108" t="s">
        <v>13</v>
      </c>
      <c r="F875" s="106" t="s">
        <v>427</v>
      </c>
      <c r="G875" s="109">
        <v>2780.93</v>
      </c>
      <c r="H875" s="109">
        <v>2780.93</v>
      </c>
      <c r="I875" s="110">
        <v>111.24</v>
      </c>
      <c r="J875" s="110"/>
      <c r="K875" s="41"/>
    </row>
    <row r="876" spans="1:11" ht="15" customHeight="1">
      <c r="A876" s="105">
        <v>43689</v>
      </c>
      <c r="B876" s="106" t="s">
        <v>961</v>
      </c>
      <c r="C876" s="106" t="s">
        <v>41</v>
      </c>
      <c r="D876" s="107">
        <v>0.04</v>
      </c>
      <c r="E876" s="108" t="s">
        <v>13</v>
      </c>
      <c r="F876" s="106" t="s">
        <v>427</v>
      </c>
      <c r="G876" s="109">
        <v>2722.17</v>
      </c>
      <c r="H876" s="109">
        <v>2722.17</v>
      </c>
      <c r="I876" s="110">
        <v>108.89</v>
      </c>
      <c r="J876" s="110"/>
      <c r="K876" s="41"/>
    </row>
    <row r="877" spans="1:11" ht="15" customHeight="1">
      <c r="A877" s="105">
        <v>43689</v>
      </c>
      <c r="B877" s="106" t="s">
        <v>962</v>
      </c>
      <c r="C877" s="106" t="s">
        <v>41</v>
      </c>
      <c r="D877" s="107">
        <v>0.04</v>
      </c>
      <c r="E877" s="108" t="s">
        <v>13</v>
      </c>
      <c r="F877" s="106" t="s">
        <v>427</v>
      </c>
      <c r="G877" s="109">
        <v>2536.85</v>
      </c>
      <c r="H877" s="109">
        <v>2536.85</v>
      </c>
      <c r="I877" s="110">
        <v>101.47</v>
      </c>
      <c r="J877" s="110"/>
      <c r="K877" s="41"/>
    </row>
    <row r="878" spans="1:11" ht="15" customHeight="1">
      <c r="A878" s="105">
        <v>43689</v>
      </c>
      <c r="B878" s="106" t="s">
        <v>963</v>
      </c>
      <c r="C878" s="106" t="s">
        <v>41</v>
      </c>
      <c r="D878" s="107">
        <v>0.04</v>
      </c>
      <c r="E878" s="108" t="s">
        <v>13</v>
      </c>
      <c r="F878" s="106" t="s">
        <v>427</v>
      </c>
      <c r="G878" s="109">
        <v>2784.32</v>
      </c>
      <c r="H878" s="109">
        <v>2784.32</v>
      </c>
      <c r="I878" s="110">
        <v>111.37</v>
      </c>
      <c r="J878" s="110"/>
      <c r="K878" s="41"/>
    </row>
    <row r="879" spans="1:11" ht="15" customHeight="1">
      <c r="A879" s="105">
        <v>43689</v>
      </c>
      <c r="B879" s="106" t="s">
        <v>964</v>
      </c>
      <c r="C879" s="106" t="s">
        <v>41</v>
      </c>
      <c r="D879" s="107">
        <v>0.04</v>
      </c>
      <c r="E879" s="108" t="s">
        <v>13</v>
      </c>
      <c r="F879" s="106" t="s">
        <v>427</v>
      </c>
      <c r="G879" s="109">
        <v>3349.32</v>
      </c>
      <c r="H879" s="109">
        <v>3349.32</v>
      </c>
      <c r="I879" s="110">
        <v>133.97</v>
      </c>
      <c r="J879" s="110"/>
      <c r="K879" s="41"/>
    </row>
    <row r="880" spans="1:11" ht="15" customHeight="1">
      <c r="A880" s="105">
        <v>43689</v>
      </c>
      <c r="B880" s="106" t="s">
        <v>965</v>
      </c>
      <c r="C880" s="106" t="s">
        <v>41</v>
      </c>
      <c r="D880" s="107">
        <v>0.04</v>
      </c>
      <c r="E880" s="108" t="s">
        <v>13</v>
      </c>
      <c r="F880" s="106" t="s">
        <v>427</v>
      </c>
      <c r="G880" s="109">
        <v>1985.41</v>
      </c>
      <c r="H880" s="109">
        <v>1985.41</v>
      </c>
      <c r="I880" s="110">
        <v>79.42</v>
      </c>
      <c r="J880" s="110"/>
      <c r="K880" s="41"/>
    </row>
    <row r="881" spans="1:11" ht="15" customHeight="1">
      <c r="A881" s="105">
        <v>43689</v>
      </c>
      <c r="B881" s="106" t="s">
        <v>966</v>
      </c>
      <c r="C881" s="106" t="s">
        <v>41</v>
      </c>
      <c r="D881" s="107">
        <v>0.04</v>
      </c>
      <c r="E881" s="108" t="s">
        <v>13</v>
      </c>
      <c r="F881" s="106" t="s">
        <v>427</v>
      </c>
      <c r="G881" s="109">
        <v>2052.08</v>
      </c>
      <c r="H881" s="109">
        <v>2052.08</v>
      </c>
      <c r="I881" s="110">
        <v>82.08</v>
      </c>
      <c r="J881" s="110"/>
      <c r="K881" s="41"/>
    </row>
    <row r="882" spans="1:11" ht="15" customHeight="1">
      <c r="A882" s="105">
        <v>43689</v>
      </c>
      <c r="B882" s="106" t="s">
        <v>967</v>
      </c>
      <c r="C882" s="106" t="s">
        <v>41</v>
      </c>
      <c r="D882" s="107">
        <v>0.04</v>
      </c>
      <c r="E882" s="108" t="s">
        <v>13</v>
      </c>
      <c r="F882" s="106" t="s">
        <v>427</v>
      </c>
      <c r="G882" s="109">
        <v>2817.09</v>
      </c>
      <c r="H882" s="109">
        <v>2817.09</v>
      </c>
      <c r="I882" s="110">
        <v>112.68</v>
      </c>
      <c r="J882" s="110"/>
      <c r="K882" s="41"/>
    </row>
    <row r="883" spans="1:11" ht="15" customHeight="1">
      <c r="A883" s="105">
        <v>43689</v>
      </c>
      <c r="B883" s="106" t="s">
        <v>968</v>
      </c>
      <c r="C883" s="106" t="s">
        <v>41</v>
      </c>
      <c r="D883" s="107">
        <v>0.04</v>
      </c>
      <c r="E883" s="108" t="s">
        <v>13</v>
      </c>
      <c r="F883" s="106" t="s">
        <v>427</v>
      </c>
      <c r="G883" s="109">
        <v>2210.2800000000002</v>
      </c>
      <c r="H883" s="109">
        <v>2210.2800000000002</v>
      </c>
      <c r="I883" s="110">
        <v>88.41</v>
      </c>
      <c r="J883" s="110"/>
      <c r="K883" s="41"/>
    </row>
    <row r="884" spans="1:11" ht="15" customHeight="1">
      <c r="A884" s="105">
        <v>43689</v>
      </c>
      <c r="B884" s="106" t="s">
        <v>969</v>
      </c>
      <c r="C884" s="106" t="s">
        <v>41</v>
      </c>
      <c r="D884" s="107">
        <v>0.04</v>
      </c>
      <c r="E884" s="108" t="s">
        <v>13</v>
      </c>
      <c r="F884" s="106" t="s">
        <v>427</v>
      </c>
      <c r="G884" s="109">
        <v>2861.16</v>
      </c>
      <c r="H884" s="109">
        <v>2861.16</v>
      </c>
      <c r="I884" s="110">
        <v>114.45</v>
      </c>
      <c r="J884" s="110"/>
      <c r="K884" s="41"/>
    </row>
    <row r="885" spans="1:11" ht="15" customHeight="1">
      <c r="A885" s="105">
        <v>43690</v>
      </c>
      <c r="B885" s="106" t="s">
        <v>619</v>
      </c>
      <c r="C885" s="106" t="s">
        <v>136</v>
      </c>
      <c r="D885" s="107">
        <v>0.02</v>
      </c>
      <c r="E885" s="117" t="s">
        <v>18</v>
      </c>
      <c r="F885" s="106" t="s">
        <v>783</v>
      </c>
      <c r="G885" s="109">
        <v>1000</v>
      </c>
      <c r="H885" s="109">
        <v>1000</v>
      </c>
      <c r="I885" s="110">
        <v>0</v>
      </c>
      <c r="J885" s="110"/>
      <c r="K885" s="41"/>
    </row>
    <row r="886" spans="1:11" ht="15" customHeight="1">
      <c r="A886" s="105">
        <v>43690</v>
      </c>
      <c r="B886" s="106" t="s">
        <v>195</v>
      </c>
      <c r="C886" s="106" t="s">
        <v>970</v>
      </c>
      <c r="D886" s="107">
        <v>0.02</v>
      </c>
      <c r="E886" s="108" t="s">
        <v>13</v>
      </c>
      <c r="F886" s="106" t="s">
        <v>971</v>
      </c>
      <c r="G886" s="109">
        <v>25700</v>
      </c>
      <c r="H886" s="109">
        <v>25700</v>
      </c>
      <c r="I886" s="110">
        <v>514</v>
      </c>
      <c r="J886" s="110"/>
      <c r="K886" s="41"/>
    </row>
    <row r="887" spans="1:11" ht="15" customHeight="1">
      <c r="A887" s="105">
        <v>43690</v>
      </c>
      <c r="B887" s="106" t="s">
        <v>972</v>
      </c>
      <c r="C887" s="106" t="s">
        <v>35</v>
      </c>
      <c r="D887" s="107">
        <v>0.02</v>
      </c>
      <c r="E887" s="108" t="s">
        <v>18</v>
      </c>
      <c r="F887" s="106" t="s">
        <v>973</v>
      </c>
      <c r="G887" s="109">
        <v>2840.55</v>
      </c>
      <c r="H887" s="109">
        <v>2840.55</v>
      </c>
      <c r="I887" s="110">
        <v>0</v>
      </c>
      <c r="J887" s="110"/>
      <c r="K887" s="41"/>
    </row>
    <row r="888" spans="1:11" ht="15" customHeight="1">
      <c r="A888" s="105">
        <v>43690</v>
      </c>
      <c r="B888" s="106" t="s">
        <v>974</v>
      </c>
      <c r="C888" s="106" t="s">
        <v>41</v>
      </c>
      <c r="D888" s="107">
        <v>0.02</v>
      </c>
      <c r="E888" s="108" t="s">
        <v>13</v>
      </c>
      <c r="F888" s="106" t="s">
        <v>975</v>
      </c>
      <c r="G888" s="109">
        <v>19300</v>
      </c>
      <c r="H888" s="109">
        <v>19300</v>
      </c>
      <c r="I888" s="110">
        <v>386</v>
      </c>
      <c r="J888" s="110"/>
      <c r="K888" s="41"/>
    </row>
    <row r="889" spans="1:11" ht="15" customHeight="1">
      <c r="A889" s="105">
        <v>43690</v>
      </c>
      <c r="B889" s="106" t="s">
        <v>473</v>
      </c>
      <c r="C889" s="106" t="s">
        <v>41</v>
      </c>
      <c r="D889" s="107">
        <v>0.02</v>
      </c>
      <c r="E889" s="108" t="s">
        <v>13</v>
      </c>
      <c r="F889" s="106" t="s">
        <v>975</v>
      </c>
      <c r="G889" s="109">
        <v>14300</v>
      </c>
      <c r="H889" s="109">
        <v>14300</v>
      </c>
      <c r="I889" s="110">
        <v>286</v>
      </c>
      <c r="J889" s="110"/>
      <c r="K889" s="41"/>
    </row>
    <row r="890" spans="1:11" ht="15" customHeight="1">
      <c r="A890" s="105">
        <v>43690</v>
      </c>
      <c r="B890" s="106" t="s">
        <v>976</v>
      </c>
      <c r="C890" s="106" t="s">
        <v>41</v>
      </c>
      <c r="D890" s="107">
        <v>0.02</v>
      </c>
      <c r="E890" s="108" t="s">
        <v>13</v>
      </c>
      <c r="F890" s="106" t="s">
        <v>975</v>
      </c>
      <c r="G890" s="109">
        <v>14300</v>
      </c>
      <c r="H890" s="109">
        <v>14300</v>
      </c>
      <c r="I890" s="110">
        <v>286</v>
      </c>
      <c r="J890" s="110"/>
      <c r="K890" s="41"/>
    </row>
    <row r="891" spans="1:11" ht="15" customHeight="1">
      <c r="A891" s="105">
        <v>43690</v>
      </c>
      <c r="B891" s="106" t="s">
        <v>977</v>
      </c>
      <c r="C891" s="106" t="s">
        <v>677</v>
      </c>
      <c r="D891" s="107">
        <v>0.02</v>
      </c>
      <c r="E891" s="108" t="s">
        <v>18</v>
      </c>
      <c r="F891" s="106" t="s">
        <v>678</v>
      </c>
      <c r="G891" s="109">
        <v>12000</v>
      </c>
      <c r="H891" s="109">
        <v>12000</v>
      </c>
      <c r="I891" s="110">
        <v>0</v>
      </c>
      <c r="J891" s="110"/>
      <c r="K891" s="41"/>
    </row>
    <row r="892" spans="1:11" ht="15" customHeight="1">
      <c r="A892" s="105">
        <v>43690</v>
      </c>
      <c r="B892" s="106" t="s">
        <v>978</v>
      </c>
      <c r="C892" s="106" t="s">
        <v>51</v>
      </c>
      <c r="D892" s="107">
        <v>0.02</v>
      </c>
      <c r="E892" s="108" t="s">
        <v>18</v>
      </c>
      <c r="F892" s="106" t="s">
        <v>52</v>
      </c>
      <c r="G892" s="109">
        <v>24300</v>
      </c>
      <c r="H892" s="109">
        <v>24300</v>
      </c>
      <c r="I892" s="110">
        <v>0</v>
      </c>
      <c r="J892" s="110"/>
      <c r="K892" s="41"/>
    </row>
    <row r="893" spans="1:11" ht="15" customHeight="1">
      <c r="A893" s="105">
        <v>43690</v>
      </c>
      <c r="B893" s="106" t="s">
        <v>979</v>
      </c>
      <c r="C893" s="106" t="s">
        <v>980</v>
      </c>
      <c r="D893" s="107">
        <v>3.5000000000000003E-2</v>
      </c>
      <c r="E893" s="108" t="s">
        <v>18</v>
      </c>
      <c r="F893" s="106" t="s">
        <v>981</v>
      </c>
      <c r="G893" s="109">
        <v>10650</v>
      </c>
      <c r="H893" s="109">
        <v>10650</v>
      </c>
      <c r="I893" s="110">
        <v>0</v>
      </c>
      <c r="J893" s="110"/>
      <c r="K893" s="41"/>
    </row>
    <row r="894" spans="1:11" ht="15" customHeight="1">
      <c r="A894" s="105">
        <v>43690</v>
      </c>
      <c r="B894" s="106" t="s">
        <v>982</v>
      </c>
      <c r="C894" s="106" t="s">
        <v>56</v>
      </c>
      <c r="D894" s="107">
        <v>0.02</v>
      </c>
      <c r="E894" s="108" t="s">
        <v>18</v>
      </c>
      <c r="F894" s="106" t="s">
        <v>983</v>
      </c>
      <c r="G894" s="109">
        <v>17500</v>
      </c>
      <c r="H894" s="109">
        <v>17500</v>
      </c>
      <c r="I894" s="110">
        <v>0</v>
      </c>
      <c r="J894" s="110"/>
      <c r="K894" s="41"/>
    </row>
    <row r="895" spans="1:11" ht="15" customHeight="1">
      <c r="A895" s="105">
        <v>43690</v>
      </c>
      <c r="B895" s="106" t="s">
        <v>984</v>
      </c>
      <c r="C895" s="106" t="s">
        <v>56</v>
      </c>
      <c r="D895" s="107">
        <v>0.02</v>
      </c>
      <c r="E895" s="108" t="s">
        <v>18</v>
      </c>
      <c r="F895" s="106" t="s">
        <v>983</v>
      </c>
      <c r="G895" s="109">
        <v>17500</v>
      </c>
      <c r="H895" s="109">
        <v>17500</v>
      </c>
      <c r="I895" s="110">
        <v>0</v>
      </c>
      <c r="J895" s="110"/>
      <c r="K895" s="41"/>
    </row>
    <row r="896" spans="1:11" ht="15" customHeight="1">
      <c r="A896" s="105">
        <v>43690</v>
      </c>
      <c r="B896" s="106" t="s">
        <v>985</v>
      </c>
      <c r="C896" s="106" t="s">
        <v>41</v>
      </c>
      <c r="D896" s="107">
        <v>0.04</v>
      </c>
      <c r="E896" s="108" t="s">
        <v>13</v>
      </c>
      <c r="F896" s="106" t="s">
        <v>427</v>
      </c>
      <c r="G896" s="109">
        <v>2942.52</v>
      </c>
      <c r="H896" s="109">
        <v>2942.52</v>
      </c>
      <c r="I896" s="110">
        <v>117.7</v>
      </c>
      <c r="J896" s="110"/>
      <c r="K896" s="41"/>
    </row>
    <row r="897" spans="1:11" ht="15" customHeight="1">
      <c r="A897" s="105">
        <v>43690</v>
      </c>
      <c r="B897" s="106" t="s">
        <v>986</v>
      </c>
      <c r="C897" s="106" t="s">
        <v>41</v>
      </c>
      <c r="D897" s="107">
        <v>0.04</v>
      </c>
      <c r="E897" s="108" t="s">
        <v>13</v>
      </c>
      <c r="F897" s="106" t="s">
        <v>427</v>
      </c>
      <c r="G897" s="109">
        <v>3637.47</v>
      </c>
      <c r="H897" s="109">
        <v>3637.47</v>
      </c>
      <c r="I897" s="110">
        <v>145.5</v>
      </c>
      <c r="J897" s="110"/>
      <c r="K897" s="41"/>
    </row>
    <row r="898" spans="1:11" ht="15" customHeight="1">
      <c r="A898" s="105">
        <v>43691</v>
      </c>
      <c r="B898" s="106" t="s">
        <v>987</v>
      </c>
      <c r="C898" s="106" t="s">
        <v>17</v>
      </c>
      <c r="D898" s="107">
        <v>0.02</v>
      </c>
      <c r="E898" s="108" t="s">
        <v>18</v>
      </c>
      <c r="F898" s="106" t="s">
        <v>988</v>
      </c>
      <c r="G898" s="109">
        <v>2000</v>
      </c>
      <c r="H898" s="109">
        <v>2000</v>
      </c>
      <c r="I898" s="110">
        <v>0</v>
      </c>
      <c r="J898" s="110"/>
      <c r="K898" s="41"/>
    </row>
    <row r="899" spans="1:11" ht="15" customHeight="1">
      <c r="A899" s="105">
        <v>43691</v>
      </c>
      <c r="B899" s="106" t="s">
        <v>201</v>
      </c>
      <c r="C899" s="106" t="s">
        <v>41</v>
      </c>
      <c r="D899" s="107">
        <v>0.02</v>
      </c>
      <c r="E899" s="108" t="s">
        <v>13</v>
      </c>
      <c r="F899" s="106" t="s">
        <v>727</v>
      </c>
      <c r="G899" s="109">
        <v>40997</v>
      </c>
      <c r="H899" s="109">
        <v>40997</v>
      </c>
      <c r="I899" s="110">
        <v>819.94</v>
      </c>
      <c r="J899" s="110"/>
      <c r="K899" s="41"/>
    </row>
    <row r="900" spans="1:11" ht="15" customHeight="1">
      <c r="A900" s="105">
        <v>43691</v>
      </c>
      <c r="B900" s="106" t="s">
        <v>989</v>
      </c>
      <c r="C900" s="106" t="s">
        <v>41</v>
      </c>
      <c r="D900" s="107">
        <v>0.04</v>
      </c>
      <c r="E900" s="108" t="s">
        <v>436</v>
      </c>
      <c r="F900" s="106" t="s">
        <v>802</v>
      </c>
      <c r="G900" s="109">
        <v>46830.5</v>
      </c>
      <c r="H900" s="109">
        <v>46830.5</v>
      </c>
      <c r="I900" s="110">
        <v>1873.22</v>
      </c>
      <c r="J900" s="110"/>
      <c r="K900" s="41"/>
    </row>
    <row r="901" spans="1:11" ht="15" customHeight="1">
      <c r="A901" s="105">
        <v>43691</v>
      </c>
      <c r="B901" s="106" t="s">
        <v>776</v>
      </c>
      <c r="C901" s="106" t="s">
        <v>990</v>
      </c>
      <c r="D901" s="107">
        <v>0.02</v>
      </c>
      <c r="E901" s="108" t="s">
        <v>18</v>
      </c>
      <c r="F901" s="106" t="s">
        <v>991</v>
      </c>
      <c r="G901" s="109">
        <v>9000</v>
      </c>
      <c r="H901" s="109">
        <v>9000</v>
      </c>
      <c r="I901" s="110">
        <v>0</v>
      </c>
      <c r="J901" s="110"/>
      <c r="K901" s="41"/>
    </row>
    <row r="902" spans="1:11" ht="15" customHeight="1">
      <c r="A902" s="105">
        <v>43691</v>
      </c>
      <c r="B902" s="106" t="s">
        <v>992</v>
      </c>
      <c r="C902" s="106" t="s">
        <v>38</v>
      </c>
      <c r="D902" s="107">
        <v>0.02</v>
      </c>
      <c r="E902" s="108" t="s">
        <v>13</v>
      </c>
      <c r="F902" s="106" t="s">
        <v>777</v>
      </c>
      <c r="G902" s="109">
        <v>45126.98</v>
      </c>
      <c r="H902" s="109">
        <v>45126.98</v>
      </c>
      <c r="I902" s="110">
        <v>902.54</v>
      </c>
      <c r="J902" s="110"/>
      <c r="K902" s="41"/>
    </row>
    <row r="903" spans="1:11" ht="15" customHeight="1">
      <c r="A903" s="105">
        <v>43691</v>
      </c>
      <c r="B903" s="106" t="s">
        <v>275</v>
      </c>
      <c r="C903" s="106" t="s">
        <v>990</v>
      </c>
      <c r="D903" s="107">
        <v>0.02</v>
      </c>
      <c r="E903" s="108" t="s">
        <v>18</v>
      </c>
      <c r="F903" s="106" t="s">
        <v>991</v>
      </c>
      <c r="G903" s="109">
        <v>4500</v>
      </c>
      <c r="H903" s="109">
        <v>4500</v>
      </c>
      <c r="I903" s="110">
        <v>0</v>
      </c>
      <c r="J903" s="110"/>
      <c r="K903" s="41"/>
    </row>
    <row r="904" spans="1:11" ht="15" customHeight="1">
      <c r="A904" s="105">
        <v>43691</v>
      </c>
      <c r="B904" s="106" t="s">
        <v>993</v>
      </c>
      <c r="C904" s="106" t="s">
        <v>990</v>
      </c>
      <c r="D904" s="107">
        <v>0.02</v>
      </c>
      <c r="E904" s="108" t="s">
        <v>18</v>
      </c>
      <c r="F904" s="106" t="s">
        <v>991</v>
      </c>
      <c r="G904" s="109">
        <v>4500</v>
      </c>
      <c r="H904" s="109">
        <v>4500</v>
      </c>
      <c r="I904" s="110">
        <v>0</v>
      </c>
      <c r="J904" s="110"/>
      <c r="K904" s="41"/>
    </row>
    <row r="905" spans="1:11" ht="15" customHeight="1">
      <c r="A905" s="105">
        <v>43691</v>
      </c>
      <c r="B905" s="106" t="s">
        <v>260</v>
      </c>
      <c r="C905" s="106" t="s">
        <v>990</v>
      </c>
      <c r="D905" s="107">
        <v>0.02</v>
      </c>
      <c r="E905" s="108" t="s">
        <v>18</v>
      </c>
      <c r="F905" s="106" t="s">
        <v>994</v>
      </c>
      <c r="G905" s="109">
        <v>9000</v>
      </c>
      <c r="H905" s="109">
        <v>9000</v>
      </c>
      <c r="I905" s="110">
        <v>0</v>
      </c>
      <c r="J905" s="110"/>
      <c r="K905" s="41"/>
    </row>
    <row r="906" spans="1:11" ht="15" customHeight="1">
      <c r="A906" s="105">
        <v>43691</v>
      </c>
      <c r="B906" s="106" t="s">
        <v>268</v>
      </c>
      <c r="C906" s="106" t="s">
        <v>990</v>
      </c>
      <c r="D906" s="107">
        <v>0.02</v>
      </c>
      <c r="E906" s="108" t="s">
        <v>18</v>
      </c>
      <c r="F906" s="106" t="s">
        <v>994</v>
      </c>
      <c r="G906" s="109">
        <v>4500</v>
      </c>
      <c r="H906" s="109">
        <v>4500</v>
      </c>
      <c r="I906" s="110">
        <v>0</v>
      </c>
      <c r="J906" s="110"/>
      <c r="K906" s="41"/>
    </row>
    <row r="907" spans="1:11" ht="15" customHeight="1">
      <c r="A907" s="105">
        <v>43691</v>
      </c>
      <c r="B907" s="106" t="s">
        <v>292</v>
      </c>
      <c r="C907" s="106" t="s">
        <v>990</v>
      </c>
      <c r="D907" s="107">
        <v>0.02</v>
      </c>
      <c r="E907" s="108" t="s">
        <v>18</v>
      </c>
      <c r="F907" s="106" t="s">
        <v>994</v>
      </c>
      <c r="G907" s="109">
        <v>4500</v>
      </c>
      <c r="H907" s="109">
        <v>4500</v>
      </c>
      <c r="I907" s="110">
        <v>0</v>
      </c>
      <c r="J907" s="110"/>
      <c r="K907" s="41"/>
    </row>
    <row r="908" spans="1:11" ht="15" customHeight="1">
      <c r="A908" s="105">
        <v>43691</v>
      </c>
      <c r="B908" s="106" t="s">
        <v>369</v>
      </c>
      <c r="C908" s="106" t="s">
        <v>41</v>
      </c>
      <c r="D908" s="107">
        <v>0.04</v>
      </c>
      <c r="E908" s="108" t="s">
        <v>13</v>
      </c>
      <c r="F908" s="106" t="s">
        <v>995</v>
      </c>
      <c r="G908" s="109">
        <v>75045.070000000007</v>
      </c>
      <c r="H908" s="109">
        <v>75045.070000000007</v>
      </c>
      <c r="I908" s="110">
        <v>3001.8</v>
      </c>
      <c r="J908" s="110"/>
      <c r="K908" s="41"/>
    </row>
    <row r="909" spans="1:11" ht="15" customHeight="1">
      <c r="A909" s="105">
        <v>43691</v>
      </c>
      <c r="B909" s="106" t="s">
        <v>734</v>
      </c>
      <c r="C909" s="106" t="s">
        <v>41</v>
      </c>
      <c r="D909" s="107">
        <v>0.04</v>
      </c>
      <c r="E909" s="108" t="s">
        <v>18</v>
      </c>
      <c r="F909" s="106" t="s">
        <v>780</v>
      </c>
      <c r="G909" s="109">
        <v>4640</v>
      </c>
      <c r="H909" s="109">
        <v>4640</v>
      </c>
      <c r="I909" s="110">
        <v>0</v>
      </c>
      <c r="J909" s="110"/>
      <c r="K909" s="41"/>
    </row>
    <row r="910" spans="1:11" ht="15" customHeight="1">
      <c r="A910" s="105">
        <v>43691</v>
      </c>
      <c r="B910" s="106" t="s">
        <v>996</v>
      </c>
      <c r="C910" s="106" t="s">
        <v>45</v>
      </c>
      <c r="D910" s="107">
        <v>0.04</v>
      </c>
      <c r="E910" s="108" t="s">
        <v>18</v>
      </c>
      <c r="F910" s="106" t="s">
        <v>94</v>
      </c>
      <c r="G910" s="109">
        <v>23828.400000000001</v>
      </c>
      <c r="H910" s="109">
        <v>23828.400000000001</v>
      </c>
      <c r="I910" s="110">
        <v>0</v>
      </c>
      <c r="J910" s="110"/>
      <c r="K910" s="41"/>
    </row>
    <row r="911" spans="1:11" ht="15" customHeight="1">
      <c r="A911" s="105">
        <v>43691</v>
      </c>
      <c r="B911" s="106" t="s">
        <v>997</v>
      </c>
      <c r="C911" s="106" t="s">
        <v>295</v>
      </c>
      <c r="D911" s="107">
        <v>0.02</v>
      </c>
      <c r="E911" s="108" t="s">
        <v>18</v>
      </c>
      <c r="F911" s="106" t="s">
        <v>205</v>
      </c>
      <c r="G911" s="109">
        <v>1000</v>
      </c>
      <c r="H911" s="109">
        <v>1000</v>
      </c>
      <c r="I911" s="110">
        <v>0</v>
      </c>
      <c r="J911" s="110"/>
      <c r="K911" s="41"/>
    </row>
    <row r="912" spans="1:11" ht="15" customHeight="1">
      <c r="A912" s="105">
        <v>43691</v>
      </c>
      <c r="B912" s="106" t="s">
        <v>998</v>
      </c>
      <c r="C912" s="106" t="s">
        <v>35</v>
      </c>
      <c r="D912" s="107">
        <v>0.02</v>
      </c>
      <c r="E912" s="108" t="s">
        <v>18</v>
      </c>
      <c r="F912" s="106" t="s">
        <v>514</v>
      </c>
      <c r="G912" s="109">
        <v>29160</v>
      </c>
      <c r="H912" s="109">
        <v>29160</v>
      </c>
      <c r="I912" s="110">
        <v>0</v>
      </c>
      <c r="J912" s="110"/>
      <c r="K912" s="41"/>
    </row>
    <row r="913" spans="1:11" ht="15" customHeight="1">
      <c r="A913" s="105">
        <v>43691</v>
      </c>
      <c r="B913" s="106" t="s">
        <v>999</v>
      </c>
      <c r="C913" s="106" t="s">
        <v>659</v>
      </c>
      <c r="D913" s="107">
        <v>0.02</v>
      </c>
      <c r="E913" s="108" t="s">
        <v>18</v>
      </c>
      <c r="F913" s="106" t="s">
        <v>660</v>
      </c>
      <c r="G913" s="109">
        <v>200</v>
      </c>
      <c r="H913" s="109">
        <v>200</v>
      </c>
      <c r="I913" s="110">
        <v>0</v>
      </c>
      <c r="J913" s="110"/>
      <c r="K913" s="41"/>
    </row>
    <row r="914" spans="1:11" ht="15" customHeight="1">
      <c r="A914" s="105">
        <v>43691</v>
      </c>
      <c r="B914" s="106" t="s">
        <v>1000</v>
      </c>
      <c r="C914" s="106" t="s">
        <v>41</v>
      </c>
      <c r="D914" s="107">
        <v>0.04</v>
      </c>
      <c r="E914" s="108" t="s">
        <v>13</v>
      </c>
      <c r="F914" s="106" t="s">
        <v>427</v>
      </c>
      <c r="G914" s="109">
        <v>3169.65</v>
      </c>
      <c r="H914" s="109">
        <v>3169.65</v>
      </c>
      <c r="I914" s="110">
        <v>126.79</v>
      </c>
      <c r="J914" s="110"/>
      <c r="K914" s="41"/>
    </row>
    <row r="915" spans="1:11" ht="15" customHeight="1">
      <c r="A915" s="105">
        <v>43691</v>
      </c>
      <c r="B915" s="106" t="s">
        <v>1001</v>
      </c>
      <c r="C915" s="106" t="s">
        <v>41</v>
      </c>
      <c r="D915" s="107">
        <v>0.04</v>
      </c>
      <c r="E915" s="108" t="s">
        <v>13</v>
      </c>
      <c r="F915" s="106" t="s">
        <v>427</v>
      </c>
      <c r="G915" s="109">
        <v>2825</v>
      </c>
      <c r="H915" s="109">
        <v>2825</v>
      </c>
      <c r="I915" s="110">
        <v>113</v>
      </c>
      <c r="J915" s="110"/>
      <c r="K915" s="41"/>
    </row>
    <row r="916" spans="1:11" ht="15" customHeight="1">
      <c r="A916" s="105">
        <v>43691</v>
      </c>
      <c r="B916" s="106" t="s">
        <v>1002</v>
      </c>
      <c r="C916" s="106" t="s">
        <v>41</v>
      </c>
      <c r="D916" s="107">
        <v>0.04</v>
      </c>
      <c r="E916" s="108" t="s">
        <v>13</v>
      </c>
      <c r="F916" s="106" t="s">
        <v>427</v>
      </c>
      <c r="G916" s="109">
        <v>2997.89</v>
      </c>
      <c r="H916" s="109">
        <v>2997.89</v>
      </c>
      <c r="I916" s="110">
        <v>119.92</v>
      </c>
      <c r="J916" s="110"/>
      <c r="K916" s="41"/>
    </row>
    <row r="917" spans="1:11" ht="15" customHeight="1">
      <c r="A917" s="105">
        <v>43691</v>
      </c>
      <c r="B917" s="106" t="s">
        <v>1003</v>
      </c>
      <c r="C917" s="106" t="s">
        <v>41</v>
      </c>
      <c r="D917" s="107">
        <v>0.04</v>
      </c>
      <c r="E917" s="108" t="s">
        <v>13</v>
      </c>
      <c r="F917" s="106" t="s">
        <v>427</v>
      </c>
      <c r="G917" s="109">
        <v>3039.7</v>
      </c>
      <c r="H917" s="109">
        <v>3039.7</v>
      </c>
      <c r="I917" s="110">
        <v>121.59</v>
      </c>
      <c r="J917" s="110"/>
      <c r="K917" s="41"/>
    </row>
    <row r="918" spans="1:11" ht="15" customHeight="1">
      <c r="A918" s="105">
        <v>43691</v>
      </c>
      <c r="B918" s="106" t="s">
        <v>1004</v>
      </c>
      <c r="C918" s="106" t="s">
        <v>41</v>
      </c>
      <c r="D918" s="107">
        <v>0.04</v>
      </c>
      <c r="E918" s="108" t="s">
        <v>13</v>
      </c>
      <c r="F918" s="106" t="s">
        <v>427</v>
      </c>
      <c r="G918" s="109">
        <v>2713.13</v>
      </c>
      <c r="H918" s="109">
        <v>2713.13</v>
      </c>
      <c r="I918" s="110">
        <v>108.53</v>
      </c>
      <c r="J918" s="110"/>
      <c r="K918" s="41"/>
    </row>
    <row r="919" spans="1:11" ht="15" customHeight="1">
      <c r="A919" s="105">
        <v>43691</v>
      </c>
      <c r="B919" s="106" t="s">
        <v>1005</v>
      </c>
      <c r="C919" s="106" t="s">
        <v>41</v>
      </c>
      <c r="D919" s="107">
        <v>0.04</v>
      </c>
      <c r="E919" s="108" t="s">
        <v>13</v>
      </c>
      <c r="F919" s="106" t="s">
        <v>427</v>
      </c>
      <c r="G919" s="109">
        <v>2832.91</v>
      </c>
      <c r="H919" s="109">
        <v>2832.91</v>
      </c>
      <c r="I919" s="110">
        <v>113.32</v>
      </c>
      <c r="J919" s="110"/>
      <c r="K919" s="41"/>
    </row>
    <row r="920" spans="1:11" ht="15" customHeight="1">
      <c r="A920" s="105">
        <v>43691</v>
      </c>
      <c r="B920" s="106" t="s">
        <v>1006</v>
      </c>
      <c r="C920" s="106" t="s">
        <v>41</v>
      </c>
      <c r="D920" s="107">
        <v>0.04</v>
      </c>
      <c r="E920" s="108" t="s">
        <v>13</v>
      </c>
      <c r="F920" s="106" t="s">
        <v>427</v>
      </c>
      <c r="G920" s="109">
        <v>2887.15</v>
      </c>
      <c r="H920" s="109">
        <v>2887.15</v>
      </c>
      <c r="I920" s="110">
        <v>115.49</v>
      </c>
      <c r="J920" s="110"/>
      <c r="K920" s="41"/>
    </row>
    <row r="921" spans="1:11" ht="15" customHeight="1">
      <c r="A921" s="105">
        <v>43691</v>
      </c>
      <c r="B921" s="106" t="s">
        <v>1007</v>
      </c>
      <c r="C921" s="106" t="s">
        <v>41</v>
      </c>
      <c r="D921" s="107">
        <v>0.04</v>
      </c>
      <c r="E921" s="108" t="s">
        <v>13</v>
      </c>
      <c r="F921" s="106" t="s">
        <v>427</v>
      </c>
      <c r="G921" s="109">
        <v>3405.82</v>
      </c>
      <c r="H921" s="109">
        <v>3405.82</v>
      </c>
      <c r="I921" s="110">
        <v>136.22999999999999</v>
      </c>
      <c r="J921" s="110"/>
      <c r="K921" s="41"/>
    </row>
    <row r="922" spans="1:11" ht="15" customHeight="1">
      <c r="A922" s="105">
        <v>43691</v>
      </c>
      <c r="B922" s="106" t="s">
        <v>1008</v>
      </c>
      <c r="C922" s="106" t="s">
        <v>41</v>
      </c>
      <c r="D922" s="107">
        <v>0.04</v>
      </c>
      <c r="E922" s="108" t="s">
        <v>13</v>
      </c>
      <c r="F922" s="106" t="s">
        <v>427</v>
      </c>
      <c r="G922" s="109">
        <v>2864.55</v>
      </c>
      <c r="H922" s="109">
        <v>2864.55</v>
      </c>
      <c r="I922" s="110">
        <v>114.58</v>
      </c>
      <c r="J922" s="110"/>
      <c r="K922" s="41"/>
    </row>
    <row r="923" spans="1:11" ht="15" customHeight="1">
      <c r="A923" s="105">
        <v>43691</v>
      </c>
      <c r="B923" s="106" t="s">
        <v>1009</v>
      </c>
      <c r="C923" s="106" t="s">
        <v>41</v>
      </c>
      <c r="D923" s="107">
        <v>0.04</v>
      </c>
      <c r="E923" s="108" t="s">
        <v>13</v>
      </c>
      <c r="F923" s="106" t="s">
        <v>427</v>
      </c>
      <c r="G923" s="109">
        <v>2938</v>
      </c>
      <c r="H923" s="109">
        <v>2938</v>
      </c>
      <c r="I923" s="110">
        <v>117.52</v>
      </c>
      <c r="J923" s="110"/>
      <c r="K923" s="41"/>
    </row>
    <row r="924" spans="1:11" ht="15" customHeight="1">
      <c r="A924" s="105">
        <v>43691</v>
      </c>
      <c r="B924" s="106" t="s">
        <v>1010</v>
      </c>
      <c r="C924" s="106" t="s">
        <v>41</v>
      </c>
      <c r="D924" s="107">
        <v>0.04</v>
      </c>
      <c r="E924" s="108" t="s">
        <v>13</v>
      </c>
      <c r="F924" s="106" t="s">
        <v>427</v>
      </c>
      <c r="G924" s="109">
        <v>2945.91</v>
      </c>
      <c r="H924" s="109">
        <v>2945.91</v>
      </c>
      <c r="I924" s="110">
        <v>117.84</v>
      </c>
      <c r="J924" s="110"/>
      <c r="K924" s="41"/>
    </row>
    <row r="925" spans="1:11" ht="15" customHeight="1">
      <c r="A925" s="105">
        <v>43692</v>
      </c>
      <c r="B925" s="106" t="s">
        <v>90</v>
      </c>
      <c r="C925" s="106" t="s">
        <v>41</v>
      </c>
      <c r="D925" s="107">
        <v>0.02</v>
      </c>
      <c r="E925" s="108" t="s">
        <v>13</v>
      </c>
      <c r="F925" s="106" t="s">
        <v>1011</v>
      </c>
      <c r="G925" s="109">
        <v>227884.3</v>
      </c>
      <c r="H925" s="109">
        <v>227884.3</v>
      </c>
      <c r="I925" s="110">
        <v>4557.6899999999996</v>
      </c>
      <c r="J925" s="110"/>
      <c r="K925" s="41"/>
    </row>
    <row r="926" spans="1:11" ht="15" customHeight="1">
      <c r="A926" s="105">
        <v>43692</v>
      </c>
      <c r="B926" s="106" t="s">
        <v>344</v>
      </c>
      <c r="C926" s="106" t="s">
        <v>41</v>
      </c>
      <c r="D926" s="107">
        <v>0.04</v>
      </c>
      <c r="E926" s="108" t="s">
        <v>13</v>
      </c>
      <c r="F926" s="106" t="s">
        <v>800</v>
      </c>
      <c r="G926" s="109">
        <v>25000</v>
      </c>
      <c r="H926" s="109">
        <v>25000</v>
      </c>
      <c r="I926" s="110">
        <v>1000</v>
      </c>
      <c r="J926" s="110"/>
      <c r="K926" s="41"/>
    </row>
    <row r="927" spans="1:11" ht="15" customHeight="1">
      <c r="A927" s="105">
        <v>43692</v>
      </c>
      <c r="B927" s="106" t="s">
        <v>31</v>
      </c>
      <c r="C927" s="106" t="s">
        <v>482</v>
      </c>
      <c r="D927" s="107">
        <v>0.02</v>
      </c>
      <c r="E927" s="108" t="s">
        <v>18</v>
      </c>
      <c r="F927" s="106" t="s">
        <v>483</v>
      </c>
      <c r="G927" s="109">
        <v>40000</v>
      </c>
      <c r="H927" s="109">
        <v>40000</v>
      </c>
      <c r="I927" s="110">
        <v>0</v>
      </c>
      <c r="J927" s="110"/>
      <c r="K927" s="41"/>
    </row>
    <row r="928" spans="1:11" ht="15" customHeight="1">
      <c r="A928" s="105">
        <v>43692</v>
      </c>
      <c r="B928" s="106" t="s">
        <v>194</v>
      </c>
      <c r="C928" s="106" t="s">
        <v>41</v>
      </c>
      <c r="D928" s="107">
        <v>0.04</v>
      </c>
      <c r="E928" s="108" t="s">
        <v>13</v>
      </c>
      <c r="F928" s="106" t="s">
        <v>459</v>
      </c>
      <c r="G928" s="109">
        <v>1800</v>
      </c>
      <c r="H928" s="109">
        <v>1800</v>
      </c>
      <c r="I928" s="110">
        <v>72</v>
      </c>
      <c r="J928" s="110"/>
      <c r="K928" s="41"/>
    </row>
    <row r="929" spans="1:11" ht="15" customHeight="1">
      <c r="A929" s="105">
        <v>43692</v>
      </c>
      <c r="B929" s="106" t="s">
        <v>996</v>
      </c>
      <c r="C929" s="106" t="s">
        <v>718</v>
      </c>
      <c r="D929" s="107">
        <v>0.03</v>
      </c>
      <c r="E929" s="108" t="s">
        <v>18</v>
      </c>
      <c r="F929" s="106" t="s">
        <v>630</v>
      </c>
      <c r="G929" s="109">
        <v>5000</v>
      </c>
      <c r="H929" s="109">
        <v>5000</v>
      </c>
      <c r="I929" s="110">
        <v>0</v>
      </c>
      <c r="J929" s="110"/>
      <c r="K929" s="41"/>
    </row>
    <row r="930" spans="1:11" ht="15" customHeight="1">
      <c r="A930" s="105">
        <v>43692</v>
      </c>
      <c r="B930" s="106" t="s">
        <v>1012</v>
      </c>
      <c r="C930" s="106" t="s">
        <v>41</v>
      </c>
      <c r="D930" s="107">
        <v>0.04</v>
      </c>
      <c r="E930" s="108" t="s">
        <v>13</v>
      </c>
      <c r="F930" s="106" t="s">
        <v>673</v>
      </c>
      <c r="G930" s="109">
        <v>440414.56</v>
      </c>
      <c r="H930" s="109">
        <v>440414.56</v>
      </c>
      <c r="I930" s="110">
        <v>17616.580000000002</v>
      </c>
      <c r="J930" s="110"/>
      <c r="K930" s="41"/>
    </row>
    <row r="931" spans="1:11" ht="15" customHeight="1">
      <c r="A931" s="105">
        <v>43692</v>
      </c>
      <c r="B931" s="106" t="s">
        <v>1013</v>
      </c>
      <c r="C931" s="106" t="s">
        <v>45</v>
      </c>
      <c r="D931" s="107">
        <v>0.04</v>
      </c>
      <c r="E931" s="108" t="s">
        <v>18</v>
      </c>
      <c r="F931" s="106" t="s">
        <v>42</v>
      </c>
      <c r="G931" s="109">
        <v>15000</v>
      </c>
      <c r="H931" s="109">
        <v>15000</v>
      </c>
      <c r="I931" s="110">
        <v>0</v>
      </c>
      <c r="J931" s="110"/>
      <c r="K931" s="41"/>
    </row>
    <row r="932" spans="1:11" ht="15" customHeight="1">
      <c r="A932" s="105">
        <v>43692</v>
      </c>
      <c r="B932" s="106" t="s">
        <v>1014</v>
      </c>
      <c r="C932" s="106" t="s">
        <v>24</v>
      </c>
      <c r="D932" s="107">
        <v>0.02</v>
      </c>
      <c r="E932" s="108" t="s">
        <v>13</v>
      </c>
      <c r="F932" s="106" t="s">
        <v>42</v>
      </c>
      <c r="G932" s="109">
        <v>22608.39</v>
      </c>
      <c r="H932" s="109">
        <v>22608.39</v>
      </c>
      <c r="I932" s="110">
        <v>452.17</v>
      </c>
      <c r="J932" s="110"/>
      <c r="K932" s="41"/>
    </row>
    <row r="933" spans="1:11" ht="15" customHeight="1">
      <c r="A933" s="105">
        <v>43692</v>
      </c>
      <c r="B933" s="106" t="s">
        <v>793</v>
      </c>
      <c r="C933" s="106" t="s">
        <v>41</v>
      </c>
      <c r="D933" s="107">
        <v>2.2499999999999999E-2</v>
      </c>
      <c r="E933" s="108" t="s">
        <v>13</v>
      </c>
      <c r="F933" s="106" t="s">
        <v>113</v>
      </c>
      <c r="G933" s="109">
        <v>30000</v>
      </c>
      <c r="H933" s="109">
        <v>30000</v>
      </c>
      <c r="I933" s="110">
        <v>675</v>
      </c>
      <c r="J933" s="110"/>
      <c r="K933" s="41"/>
    </row>
    <row r="934" spans="1:11" ht="15" customHeight="1">
      <c r="A934" s="105">
        <v>43692</v>
      </c>
      <c r="B934" s="106" t="s">
        <v>1015</v>
      </c>
      <c r="C934" s="106" t="s">
        <v>41</v>
      </c>
      <c r="D934" s="107">
        <v>2.2499999999999999E-2</v>
      </c>
      <c r="E934" s="108" t="s">
        <v>13</v>
      </c>
      <c r="F934" s="106" t="s">
        <v>113</v>
      </c>
      <c r="G934" s="109">
        <v>30000</v>
      </c>
      <c r="H934" s="109">
        <v>30000</v>
      </c>
      <c r="I934" s="110">
        <v>675</v>
      </c>
      <c r="J934" s="110"/>
      <c r="K934" s="41"/>
    </row>
    <row r="935" spans="1:11" ht="15" customHeight="1">
      <c r="A935" s="105">
        <v>43692</v>
      </c>
      <c r="B935" s="106" t="s">
        <v>1016</v>
      </c>
      <c r="C935" s="106" t="s">
        <v>41</v>
      </c>
      <c r="D935" s="107">
        <v>2.2499999999999999E-2</v>
      </c>
      <c r="E935" s="108" t="s">
        <v>13</v>
      </c>
      <c r="F935" s="106" t="s">
        <v>113</v>
      </c>
      <c r="G935" s="109">
        <v>42000</v>
      </c>
      <c r="H935" s="109">
        <v>42000</v>
      </c>
      <c r="I935" s="110">
        <v>945</v>
      </c>
      <c r="J935" s="110"/>
      <c r="K935" s="41"/>
    </row>
    <row r="936" spans="1:11" ht="15" customHeight="1">
      <c r="A936" s="105">
        <v>43692</v>
      </c>
      <c r="B936" s="106" t="s">
        <v>1017</v>
      </c>
      <c r="C936" s="106" t="s">
        <v>41</v>
      </c>
      <c r="D936" s="107">
        <v>2.7900000000000001E-2</v>
      </c>
      <c r="E936" s="108" t="s">
        <v>13</v>
      </c>
      <c r="F936" s="106" t="s">
        <v>491</v>
      </c>
      <c r="G936" s="109">
        <v>61191.43</v>
      </c>
      <c r="H936" s="109">
        <v>61191.43</v>
      </c>
      <c r="I936" s="110">
        <v>1707.24</v>
      </c>
      <c r="J936" s="110"/>
      <c r="K936" s="41"/>
    </row>
    <row r="937" spans="1:11" ht="15" customHeight="1">
      <c r="A937" s="105">
        <v>43692</v>
      </c>
      <c r="B937" s="106" t="s">
        <v>1018</v>
      </c>
      <c r="C937" s="106" t="s">
        <v>41</v>
      </c>
      <c r="D937" s="107">
        <v>0.04</v>
      </c>
      <c r="E937" s="108" t="s">
        <v>13</v>
      </c>
      <c r="F937" s="106" t="s">
        <v>1019</v>
      </c>
      <c r="G937" s="109">
        <v>38509.51</v>
      </c>
      <c r="H937" s="109">
        <v>38509.51</v>
      </c>
      <c r="I937" s="110">
        <v>1540.38</v>
      </c>
      <c r="J937" s="110"/>
      <c r="K937" s="41"/>
    </row>
    <row r="938" spans="1:11" ht="15" customHeight="1">
      <c r="A938" s="105">
        <v>43692</v>
      </c>
      <c r="B938" s="106" t="s">
        <v>1018</v>
      </c>
      <c r="C938" s="106" t="s">
        <v>27</v>
      </c>
      <c r="D938" s="107">
        <v>0.03</v>
      </c>
      <c r="E938" s="108" t="s">
        <v>18</v>
      </c>
      <c r="F938" s="106" t="s">
        <v>185</v>
      </c>
      <c r="G938" s="109">
        <v>7050</v>
      </c>
      <c r="H938" s="109">
        <v>7050</v>
      </c>
      <c r="I938" s="110">
        <v>0</v>
      </c>
      <c r="J938" s="110"/>
      <c r="K938" s="41"/>
    </row>
    <row r="939" spans="1:11" ht="15" customHeight="1">
      <c r="A939" s="105">
        <v>43692</v>
      </c>
      <c r="B939" s="106" t="s">
        <v>1020</v>
      </c>
      <c r="C939" s="106" t="s">
        <v>41</v>
      </c>
      <c r="D939" s="107">
        <v>0.04</v>
      </c>
      <c r="E939" s="108" t="s">
        <v>13</v>
      </c>
      <c r="F939" s="106" t="s">
        <v>1019</v>
      </c>
      <c r="G939" s="109">
        <v>20000</v>
      </c>
      <c r="H939" s="109">
        <v>20000</v>
      </c>
      <c r="I939" s="110">
        <v>800</v>
      </c>
      <c r="J939" s="110"/>
      <c r="K939" s="41"/>
    </row>
    <row r="940" spans="1:11" ht="15" customHeight="1">
      <c r="A940" s="105">
        <v>43692</v>
      </c>
      <c r="B940" s="106" t="s">
        <v>1021</v>
      </c>
      <c r="C940" s="106" t="s">
        <v>41</v>
      </c>
      <c r="D940" s="107">
        <v>4.6800000000000001E-2</v>
      </c>
      <c r="E940" s="108" t="s">
        <v>13</v>
      </c>
      <c r="F940" s="106" t="s">
        <v>415</v>
      </c>
      <c r="G940" s="109">
        <v>3035.27</v>
      </c>
      <c r="H940" s="109">
        <v>3035.27</v>
      </c>
      <c r="I940" s="110">
        <v>142.05000000000001</v>
      </c>
      <c r="J940" s="110"/>
      <c r="K940" s="41"/>
    </row>
    <row r="941" spans="1:11" ht="15" customHeight="1">
      <c r="A941" s="105">
        <v>43692</v>
      </c>
      <c r="B941" s="106" t="s">
        <v>1022</v>
      </c>
      <c r="C941" s="106" t="s">
        <v>41</v>
      </c>
      <c r="D941" s="107">
        <v>4.6800000000000001E-2</v>
      </c>
      <c r="E941" s="108" t="s">
        <v>13</v>
      </c>
      <c r="F941" s="106" t="s">
        <v>415</v>
      </c>
      <c r="G941" s="109">
        <v>11505</v>
      </c>
      <c r="H941" s="109">
        <v>11505</v>
      </c>
      <c r="I941" s="110">
        <v>538.42999999999995</v>
      </c>
      <c r="J941" s="110"/>
      <c r="K941" s="41"/>
    </row>
    <row r="942" spans="1:11" ht="15" customHeight="1">
      <c r="A942" s="105">
        <v>43692</v>
      </c>
      <c r="B942" s="106" t="s">
        <v>1023</v>
      </c>
      <c r="C942" s="106" t="s">
        <v>41</v>
      </c>
      <c r="D942" s="107">
        <v>4.6800000000000001E-2</v>
      </c>
      <c r="E942" s="108" t="s">
        <v>13</v>
      </c>
      <c r="F942" s="106" t="s">
        <v>415</v>
      </c>
      <c r="G942" s="109">
        <v>28819.17</v>
      </c>
      <c r="H942" s="109">
        <v>28819.17</v>
      </c>
      <c r="I942" s="110">
        <v>1348.74</v>
      </c>
      <c r="J942" s="110"/>
      <c r="K942" s="41"/>
    </row>
    <row r="943" spans="1:11" ht="15" customHeight="1">
      <c r="A943" s="105">
        <v>43692</v>
      </c>
      <c r="B943" s="106" t="s">
        <v>1024</v>
      </c>
      <c r="C943" s="106" t="s">
        <v>41</v>
      </c>
      <c r="D943" s="107">
        <v>0.05</v>
      </c>
      <c r="E943" s="108" t="s">
        <v>13</v>
      </c>
      <c r="F943" s="106" t="s">
        <v>1025</v>
      </c>
      <c r="G943" s="109">
        <v>29337</v>
      </c>
      <c r="H943" s="109">
        <v>29337</v>
      </c>
      <c r="I943" s="110">
        <v>1466.85</v>
      </c>
      <c r="J943" s="110"/>
      <c r="K943" s="41"/>
    </row>
    <row r="944" spans="1:11" ht="15" customHeight="1">
      <c r="A944" s="105">
        <v>43692</v>
      </c>
      <c r="B944" s="106" t="s">
        <v>1026</v>
      </c>
      <c r="C944" s="106" t="s">
        <v>41</v>
      </c>
      <c r="D944" s="107">
        <v>0.04</v>
      </c>
      <c r="E944" s="108" t="s">
        <v>13</v>
      </c>
      <c r="F944" s="106" t="s">
        <v>732</v>
      </c>
      <c r="G944" s="109">
        <v>49291.54</v>
      </c>
      <c r="H944" s="109">
        <v>49291.54</v>
      </c>
      <c r="I944" s="110">
        <v>1971.66</v>
      </c>
      <c r="J944" s="110"/>
      <c r="K944" s="41"/>
    </row>
    <row r="945" spans="1:11" ht="15" customHeight="1">
      <c r="A945" s="105">
        <v>43692</v>
      </c>
      <c r="B945" s="106" t="s">
        <v>866</v>
      </c>
      <c r="C945" s="106" t="s">
        <v>1027</v>
      </c>
      <c r="D945" s="107">
        <v>0.02</v>
      </c>
      <c r="E945" s="108" t="s">
        <v>18</v>
      </c>
      <c r="F945" s="106" t="s">
        <v>1028</v>
      </c>
      <c r="G945" s="109">
        <v>4720</v>
      </c>
      <c r="H945" s="109">
        <v>4720</v>
      </c>
      <c r="I945" s="110">
        <v>0</v>
      </c>
      <c r="J945" s="110"/>
      <c r="K945" s="41"/>
    </row>
    <row r="946" spans="1:11" ht="15" customHeight="1">
      <c r="A946" s="105">
        <v>43692</v>
      </c>
      <c r="B946" s="106" t="s">
        <v>1029</v>
      </c>
      <c r="C946" s="106" t="s">
        <v>41</v>
      </c>
      <c r="D946" s="107">
        <v>0.04</v>
      </c>
      <c r="E946" s="108" t="s">
        <v>13</v>
      </c>
      <c r="F946" s="106" t="s">
        <v>427</v>
      </c>
      <c r="G946" s="109">
        <v>2932.35</v>
      </c>
      <c r="H946" s="109">
        <v>2932.35</v>
      </c>
      <c r="I946" s="110">
        <v>117.29</v>
      </c>
      <c r="J946" s="110"/>
      <c r="K946" s="41"/>
    </row>
    <row r="947" spans="1:11" ht="15" customHeight="1">
      <c r="A947" s="105">
        <v>43692</v>
      </c>
      <c r="B947" s="106" t="s">
        <v>1030</v>
      </c>
      <c r="C947" s="106" t="s">
        <v>41</v>
      </c>
      <c r="D947" s="107">
        <v>0.04</v>
      </c>
      <c r="E947" s="108" t="s">
        <v>13</v>
      </c>
      <c r="F947" s="106" t="s">
        <v>427</v>
      </c>
      <c r="G947" s="109">
        <v>3005.8</v>
      </c>
      <c r="H947" s="109">
        <v>3005.8</v>
      </c>
      <c r="I947" s="110">
        <v>120.23</v>
      </c>
      <c r="J947" s="110"/>
      <c r="K947" s="41"/>
    </row>
    <row r="948" spans="1:11" ht="15" customHeight="1">
      <c r="A948" s="105">
        <v>43692</v>
      </c>
      <c r="B948" s="106" t="s">
        <v>1031</v>
      </c>
      <c r="C948" s="106" t="s">
        <v>41</v>
      </c>
      <c r="D948" s="107">
        <v>0.04</v>
      </c>
      <c r="E948" s="108" t="s">
        <v>13</v>
      </c>
      <c r="F948" s="106" t="s">
        <v>427</v>
      </c>
      <c r="G948" s="109">
        <v>3015.97</v>
      </c>
      <c r="H948" s="109">
        <v>3015.97</v>
      </c>
      <c r="I948" s="110">
        <v>120.64</v>
      </c>
      <c r="J948" s="110"/>
      <c r="K948" s="41"/>
    </row>
    <row r="949" spans="1:11" ht="15" customHeight="1">
      <c r="A949" s="105">
        <v>43692</v>
      </c>
      <c r="B949" s="106" t="s">
        <v>1032</v>
      </c>
      <c r="C949" s="106" t="s">
        <v>41</v>
      </c>
      <c r="D949" s="107">
        <v>0.04</v>
      </c>
      <c r="E949" s="108" t="s">
        <v>13</v>
      </c>
      <c r="F949" s="106" t="s">
        <v>427</v>
      </c>
      <c r="G949" s="109">
        <v>3082.64</v>
      </c>
      <c r="H949" s="109">
        <v>3082.64</v>
      </c>
      <c r="I949" s="110">
        <v>123.31</v>
      </c>
      <c r="J949" s="110"/>
      <c r="K949" s="41"/>
    </row>
    <row r="950" spans="1:11" ht="15" customHeight="1">
      <c r="A950" s="105">
        <v>43692</v>
      </c>
      <c r="B950" s="106" t="s">
        <v>1033</v>
      </c>
      <c r="C950" s="106" t="s">
        <v>41</v>
      </c>
      <c r="D950" s="107">
        <v>0.04</v>
      </c>
      <c r="E950" s="108" t="s">
        <v>13</v>
      </c>
      <c r="F950" s="106" t="s">
        <v>427</v>
      </c>
      <c r="G950" s="109">
        <v>3074.73</v>
      </c>
      <c r="H950" s="109">
        <v>3074.73</v>
      </c>
      <c r="I950" s="110">
        <v>122.99</v>
      </c>
      <c r="J950" s="110"/>
      <c r="K950" s="41"/>
    </row>
    <row r="951" spans="1:11" ht="15" customHeight="1">
      <c r="A951" s="105">
        <v>43692</v>
      </c>
      <c r="B951" s="106" t="s">
        <v>1034</v>
      </c>
      <c r="C951" s="106" t="s">
        <v>41</v>
      </c>
      <c r="D951" s="107">
        <v>0.04</v>
      </c>
      <c r="E951" s="108" t="s">
        <v>13</v>
      </c>
      <c r="F951" s="106" t="s">
        <v>427</v>
      </c>
      <c r="G951" s="109">
        <v>3135.75</v>
      </c>
      <c r="H951" s="109">
        <v>3135.75</v>
      </c>
      <c r="I951" s="110">
        <v>125.43</v>
      </c>
      <c r="J951" s="110"/>
      <c r="K951" s="41"/>
    </row>
    <row r="952" spans="1:11" ht="15" customHeight="1">
      <c r="A952" s="105">
        <v>43692</v>
      </c>
      <c r="B952" s="106" t="s">
        <v>1035</v>
      </c>
      <c r="C952" s="106" t="s">
        <v>41</v>
      </c>
      <c r="D952" s="107">
        <v>0.04</v>
      </c>
      <c r="E952" s="108" t="s">
        <v>13</v>
      </c>
      <c r="F952" s="106" t="s">
        <v>427</v>
      </c>
      <c r="G952" s="109">
        <v>3001.28</v>
      </c>
      <c r="H952" s="109">
        <v>3001.28</v>
      </c>
      <c r="I952" s="110">
        <v>120.05</v>
      </c>
      <c r="J952" s="110"/>
      <c r="K952" s="41"/>
    </row>
    <row r="953" spans="1:11" ht="15" customHeight="1">
      <c r="A953" s="105">
        <v>43692</v>
      </c>
      <c r="B953" s="106" t="s">
        <v>1036</v>
      </c>
      <c r="C953" s="106" t="s">
        <v>41</v>
      </c>
      <c r="D953" s="107">
        <v>0.04</v>
      </c>
      <c r="E953" s="108" t="s">
        <v>13</v>
      </c>
      <c r="F953" s="106" t="s">
        <v>427</v>
      </c>
      <c r="G953" s="109">
        <v>2954.95</v>
      </c>
      <c r="H953" s="109">
        <v>2954.95</v>
      </c>
      <c r="I953" s="110">
        <v>118.2</v>
      </c>
      <c r="J953" s="110"/>
      <c r="K953" s="41"/>
    </row>
    <row r="954" spans="1:11" ht="15" customHeight="1">
      <c r="A954" s="105">
        <v>43692</v>
      </c>
      <c r="B954" s="106" t="s">
        <v>1037</v>
      </c>
      <c r="C954" s="106" t="s">
        <v>41</v>
      </c>
      <c r="D954" s="107">
        <v>0.04</v>
      </c>
      <c r="E954" s="108" t="s">
        <v>13</v>
      </c>
      <c r="F954" s="106" t="s">
        <v>427</v>
      </c>
      <c r="G954" s="109">
        <v>2891.67</v>
      </c>
      <c r="H954" s="109">
        <v>2891.67</v>
      </c>
      <c r="I954" s="110">
        <v>115.67</v>
      </c>
      <c r="J954" s="110"/>
      <c r="K954" s="41"/>
    </row>
    <row r="955" spans="1:11" ht="15" customHeight="1">
      <c r="A955" s="105">
        <v>43692</v>
      </c>
      <c r="B955" s="106" t="s">
        <v>1038</v>
      </c>
      <c r="C955" s="106" t="s">
        <v>41</v>
      </c>
      <c r="D955" s="107">
        <v>0.04</v>
      </c>
      <c r="E955" s="108" t="s">
        <v>13</v>
      </c>
      <c r="F955" s="106" t="s">
        <v>427</v>
      </c>
      <c r="G955" s="109">
        <v>2897.32</v>
      </c>
      <c r="H955" s="109">
        <v>2897.32</v>
      </c>
      <c r="I955" s="110">
        <v>115.89</v>
      </c>
      <c r="J955" s="110"/>
      <c r="K955" s="41"/>
    </row>
    <row r="956" spans="1:11" ht="15" customHeight="1">
      <c r="A956" s="105">
        <v>43692</v>
      </c>
      <c r="B956" s="106" t="s">
        <v>1039</v>
      </c>
      <c r="C956" s="106" t="s">
        <v>41</v>
      </c>
      <c r="D956" s="107">
        <v>0.04</v>
      </c>
      <c r="E956" s="108" t="s">
        <v>13</v>
      </c>
      <c r="F956" s="106" t="s">
        <v>427</v>
      </c>
      <c r="G956" s="109">
        <v>2438.54</v>
      </c>
      <c r="H956" s="109">
        <v>2438.54</v>
      </c>
      <c r="I956" s="110">
        <v>97.54</v>
      </c>
      <c r="J956" s="110"/>
      <c r="K956" s="41"/>
    </row>
    <row r="957" spans="1:11" ht="15" customHeight="1">
      <c r="A957" s="105">
        <v>43692</v>
      </c>
      <c r="B957" s="106" t="s">
        <v>1040</v>
      </c>
      <c r="C957" s="106" t="s">
        <v>41</v>
      </c>
      <c r="D957" s="107">
        <v>0.04</v>
      </c>
      <c r="E957" s="108" t="s">
        <v>13</v>
      </c>
      <c r="F957" s="106" t="s">
        <v>427</v>
      </c>
      <c r="G957" s="109">
        <v>2849.86</v>
      </c>
      <c r="H957" s="109">
        <v>2849.86</v>
      </c>
      <c r="I957" s="110">
        <v>113.99</v>
      </c>
      <c r="J957" s="110"/>
      <c r="K957" s="41"/>
    </row>
    <row r="958" spans="1:11" ht="15" customHeight="1">
      <c r="A958" s="105">
        <v>43692</v>
      </c>
      <c r="B958" s="106" t="s">
        <v>1041</v>
      </c>
      <c r="C958" s="106" t="s">
        <v>41</v>
      </c>
      <c r="D958" s="107">
        <v>0.04</v>
      </c>
      <c r="E958" s="108" t="s">
        <v>13</v>
      </c>
      <c r="F958" s="106" t="s">
        <v>427</v>
      </c>
      <c r="G958" s="109">
        <v>2825</v>
      </c>
      <c r="H958" s="109">
        <v>2825</v>
      </c>
      <c r="I958" s="110">
        <v>113</v>
      </c>
      <c r="J958" s="110"/>
      <c r="K958" s="41"/>
    </row>
    <row r="959" spans="1:11" ht="15" customHeight="1">
      <c r="A959" s="105">
        <v>43692</v>
      </c>
      <c r="B959" s="106" t="s">
        <v>1042</v>
      </c>
      <c r="C959" s="106" t="s">
        <v>41</v>
      </c>
      <c r="D959" s="107">
        <v>0.04</v>
      </c>
      <c r="E959" s="108" t="s">
        <v>13</v>
      </c>
      <c r="F959" s="106" t="s">
        <v>427</v>
      </c>
      <c r="G959" s="109">
        <v>2724.43</v>
      </c>
      <c r="H959" s="109">
        <v>2724.43</v>
      </c>
      <c r="I959" s="110">
        <v>108.98</v>
      </c>
      <c r="J959" s="110"/>
      <c r="K959" s="41"/>
    </row>
    <row r="960" spans="1:11" ht="15" customHeight="1">
      <c r="A960" s="105">
        <v>43692</v>
      </c>
      <c r="B960" s="106" t="s">
        <v>1043</v>
      </c>
      <c r="C960" s="106" t="s">
        <v>41</v>
      </c>
      <c r="D960" s="107">
        <v>0.04</v>
      </c>
      <c r="E960" s="108" t="s">
        <v>13</v>
      </c>
      <c r="F960" s="106" t="s">
        <v>427</v>
      </c>
      <c r="G960" s="109">
        <v>2935.74</v>
      </c>
      <c r="H960" s="109">
        <v>2935.74</v>
      </c>
      <c r="I960" s="110">
        <v>117.43</v>
      </c>
      <c r="J960" s="110"/>
      <c r="K960" s="41"/>
    </row>
    <row r="961" spans="1:11" ht="15" customHeight="1">
      <c r="A961" s="105">
        <v>43693</v>
      </c>
      <c r="B961" s="106" t="s">
        <v>268</v>
      </c>
      <c r="C961" s="106" t="s">
        <v>421</v>
      </c>
      <c r="D961" s="107">
        <v>0.02</v>
      </c>
      <c r="E961" s="108" t="s">
        <v>18</v>
      </c>
      <c r="F961" s="106" t="s">
        <v>1044</v>
      </c>
      <c r="G961" s="109">
        <v>40000</v>
      </c>
      <c r="H961" s="109">
        <v>40000</v>
      </c>
      <c r="I961" s="110">
        <v>0</v>
      </c>
      <c r="J961" s="110"/>
      <c r="K961" s="41"/>
    </row>
    <row r="962" spans="1:11" ht="15" customHeight="1">
      <c r="A962" s="105">
        <v>43693</v>
      </c>
      <c r="B962" s="106" t="s">
        <v>734</v>
      </c>
      <c r="C962" s="106" t="s">
        <v>41</v>
      </c>
      <c r="D962" s="107">
        <v>0.04</v>
      </c>
      <c r="E962" s="108" t="s">
        <v>18</v>
      </c>
      <c r="F962" s="106" t="s">
        <v>805</v>
      </c>
      <c r="G962" s="109">
        <v>7000</v>
      </c>
      <c r="H962" s="109">
        <v>7000</v>
      </c>
      <c r="I962" s="110">
        <v>0</v>
      </c>
      <c r="J962" s="110"/>
      <c r="K962" s="41"/>
    </row>
    <row r="963" spans="1:11" ht="15" customHeight="1">
      <c r="A963" s="105">
        <v>43693</v>
      </c>
      <c r="B963" s="106" t="s">
        <v>398</v>
      </c>
      <c r="C963" s="106" t="s">
        <v>24</v>
      </c>
      <c r="D963" s="107">
        <v>0.02</v>
      </c>
      <c r="E963" s="108" t="s">
        <v>13</v>
      </c>
      <c r="F963" s="106" t="s">
        <v>42</v>
      </c>
      <c r="G963" s="109">
        <v>25500</v>
      </c>
      <c r="H963" s="109">
        <v>25500</v>
      </c>
      <c r="I963" s="110">
        <v>510</v>
      </c>
      <c r="J963" s="110"/>
      <c r="K963" s="41"/>
    </row>
    <row r="964" spans="1:11" ht="15" customHeight="1">
      <c r="A964" s="105">
        <v>43693</v>
      </c>
      <c r="B964" s="106" t="s">
        <v>1045</v>
      </c>
      <c r="C964" s="106" t="s">
        <v>41</v>
      </c>
      <c r="D964" s="107">
        <v>0.04</v>
      </c>
      <c r="E964" s="108" t="s">
        <v>13</v>
      </c>
      <c r="F964" s="106" t="s">
        <v>427</v>
      </c>
      <c r="G964" s="109">
        <v>2969.64</v>
      </c>
      <c r="H964" s="109">
        <v>2969.64</v>
      </c>
      <c r="I964" s="110">
        <v>118.79</v>
      </c>
      <c r="J964" s="110"/>
      <c r="K964" s="41"/>
    </row>
    <row r="965" spans="1:11" ht="15" customHeight="1">
      <c r="A965" s="105">
        <v>43693</v>
      </c>
      <c r="B965" s="106" t="s">
        <v>1046</v>
      </c>
      <c r="C965" s="106" t="s">
        <v>41</v>
      </c>
      <c r="D965" s="107">
        <v>0.04</v>
      </c>
      <c r="E965" s="108" t="s">
        <v>13</v>
      </c>
      <c r="F965" s="106" t="s">
        <v>427</v>
      </c>
      <c r="G965" s="109">
        <v>3074.73</v>
      </c>
      <c r="H965" s="109">
        <v>3074.73</v>
      </c>
      <c r="I965" s="110">
        <v>122.99</v>
      </c>
      <c r="J965" s="110"/>
      <c r="K965" s="41"/>
    </row>
    <row r="966" spans="1:11" ht="15" customHeight="1">
      <c r="A966" s="105">
        <v>43693</v>
      </c>
      <c r="B966" s="106" t="s">
        <v>1047</v>
      </c>
      <c r="C966" s="106" t="s">
        <v>41</v>
      </c>
      <c r="D966" s="107">
        <v>0.04</v>
      </c>
      <c r="E966" s="108" t="s">
        <v>13</v>
      </c>
      <c r="F966" s="106" t="s">
        <v>427</v>
      </c>
      <c r="G966" s="109">
        <v>3327.85</v>
      </c>
      <c r="H966" s="109">
        <v>3327.85</v>
      </c>
      <c r="I966" s="110">
        <v>133.11000000000001</v>
      </c>
      <c r="J966" s="110"/>
      <c r="K966" s="41"/>
    </row>
    <row r="967" spans="1:11" ht="15" customHeight="1">
      <c r="A967" s="105">
        <v>43693</v>
      </c>
      <c r="B967" s="106" t="s">
        <v>1048</v>
      </c>
      <c r="C967" s="106" t="s">
        <v>41</v>
      </c>
      <c r="D967" s="107">
        <v>0.04</v>
      </c>
      <c r="E967" s="108" t="s">
        <v>13</v>
      </c>
      <c r="F967" s="106" t="s">
        <v>427</v>
      </c>
      <c r="G967" s="109">
        <v>3073.6</v>
      </c>
      <c r="H967" s="109">
        <v>3073.6</v>
      </c>
      <c r="I967" s="110">
        <v>122.94</v>
      </c>
      <c r="J967" s="110"/>
      <c r="K967" s="41"/>
    </row>
    <row r="968" spans="1:11" ht="15" customHeight="1">
      <c r="A968" s="105">
        <v>43693</v>
      </c>
      <c r="B968" s="106" t="s">
        <v>1049</v>
      </c>
      <c r="C968" s="106" t="s">
        <v>41</v>
      </c>
      <c r="D968" s="107">
        <v>0.04</v>
      </c>
      <c r="E968" s="108" t="s">
        <v>13</v>
      </c>
      <c r="F968" s="106" t="s">
        <v>427</v>
      </c>
      <c r="G968" s="109">
        <v>2973.03</v>
      </c>
      <c r="H968" s="109">
        <v>2973.03</v>
      </c>
      <c r="I968" s="110">
        <v>118.92</v>
      </c>
      <c r="J968" s="110"/>
      <c r="K968" s="41"/>
    </row>
    <row r="969" spans="1:11" ht="15" customHeight="1">
      <c r="A969" s="105">
        <v>43696</v>
      </c>
      <c r="B969" s="106" t="s">
        <v>177</v>
      </c>
      <c r="C969" s="106" t="s">
        <v>73</v>
      </c>
      <c r="D969" s="107">
        <v>0.02</v>
      </c>
      <c r="E969" s="108" t="s">
        <v>18</v>
      </c>
      <c r="F969" s="106" t="s">
        <v>74</v>
      </c>
      <c r="G969" s="109">
        <v>440</v>
      </c>
      <c r="H969" s="109">
        <v>440</v>
      </c>
      <c r="I969" s="110">
        <v>0</v>
      </c>
      <c r="J969" s="110"/>
      <c r="K969" s="41"/>
    </row>
    <row r="970" spans="1:11" ht="15" customHeight="1">
      <c r="A970" s="105">
        <v>43696</v>
      </c>
      <c r="B970" s="106" t="s">
        <v>93</v>
      </c>
      <c r="C970" s="106" t="s">
        <v>73</v>
      </c>
      <c r="D970" s="107">
        <v>0.02</v>
      </c>
      <c r="E970" s="108" t="s">
        <v>18</v>
      </c>
      <c r="F970" s="106" t="s">
        <v>74</v>
      </c>
      <c r="G970" s="109">
        <v>400</v>
      </c>
      <c r="H970" s="109">
        <v>400</v>
      </c>
      <c r="I970" s="110">
        <v>0</v>
      </c>
      <c r="J970" s="110"/>
      <c r="K970" s="41"/>
    </row>
    <row r="971" spans="1:11" ht="15" customHeight="1">
      <c r="A971" s="105">
        <v>43696</v>
      </c>
      <c r="B971" s="106" t="s">
        <v>1050</v>
      </c>
      <c r="C971" s="106" t="s">
        <v>1051</v>
      </c>
      <c r="D971" s="107">
        <v>0.03</v>
      </c>
      <c r="E971" s="108" t="s">
        <v>18</v>
      </c>
      <c r="F971" s="106" t="s">
        <v>1052</v>
      </c>
      <c r="G971" s="109">
        <v>66.12</v>
      </c>
      <c r="H971" s="109">
        <v>66.12</v>
      </c>
      <c r="I971" s="110">
        <v>0</v>
      </c>
      <c r="J971" s="110"/>
      <c r="K971" s="41"/>
    </row>
    <row r="972" spans="1:11" ht="15" customHeight="1">
      <c r="A972" s="105">
        <v>43696</v>
      </c>
      <c r="B972" s="106" t="s">
        <v>1053</v>
      </c>
      <c r="C972" s="106" t="s">
        <v>41</v>
      </c>
      <c r="D972" s="107">
        <v>0.04</v>
      </c>
      <c r="E972" s="108" t="s">
        <v>13</v>
      </c>
      <c r="F972" s="106" t="s">
        <v>427</v>
      </c>
      <c r="G972" s="109">
        <v>3079.25</v>
      </c>
      <c r="H972" s="109">
        <v>3079.25</v>
      </c>
      <c r="I972" s="110">
        <v>123.17</v>
      </c>
      <c r="J972" s="110"/>
      <c r="K972" s="41"/>
    </row>
    <row r="973" spans="1:11" ht="15" customHeight="1">
      <c r="A973" s="105">
        <v>43696</v>
      </c>
      <c r="B973" s="106" t="s">
        <v>1054</v>
      </c>
      <c r="C973" s="106" t="s">
        <v>41</v>
      </c>
      <c r="D973" s="107">
        <v>0.04</v>
      </c>
      <c r="E973" s="108" t="s">
        <v>13</v>
      </c>
      <c r="F973" s="106" t="s">
        <v>427</v>
      </c>
      <c r="G973" s="109">
        <v>3557.24</v>
      </c>
      <c r="H973" s="109">
        <v>3557.24</v>
      </c>
      <c r="I973" s="110">
        <v>142.29</v>
      </c>
      <c r="J973" s="110"/>
      <c r="K973" s="41"/>
    </row>
    <row r="974" spans="1:11" ht="15" customHeight="1">
      <c r="A974" s="105">
        <v>43696</v>
      </c>
      <c r="B974" s="106" t="s">
        <v>1055</v>
      </c>
      <c r="C974" s="106" t="s">
        <v>41</v>
      </c>
      <c r="D974" s="107">
        <v>0.04</v>
      </c>
      <c r="E974" s="108" t="s">
        <v>13</v>
      </c>
      <c r="F974" s="106" t="s">
        <v>427</v>
      </c>
      <c r="G974" s="109">
        <v>3095.07</v>
      </c>
      <c r="H974" s="109">
        <v>3095.07</v>
      </c>
      <c r="I974" s="110">
        <v>123.8</v>
      </c>
      <c r="J974" s="110"/>
      <c r="K974" s="41"/>
    </row>
    <row r="975" spans="1:11" ht="15" customHeight="1">
      <c r="A975" s="105">
        <v>43696</v>
      </c>
      <c r="B975" s="106" t="s">
        <v>1056</v>
      </c>
      <c r="C975" s="106" t="s">
        <v>41</v>
      </c>
      <c r="D975" s="107">
        <v>0.04</v>
      </c>
      <c r="E975" s="108" t="s">
        <v>13</v>
      </c>
      <c r="F975" s="106" t="s">
        <v>427</v>
      </c>
      <c r="G975" s="109">
        <v>3098.46</v>
      </c>
      <c r="H975" s="109">
        <v>3098.46</v>
      </c>
      <c r="I975" s="110">
        <v>123.94</v>
      </c>
      <c r="J975" s="110"/>
      <c r="K975" s="41"/>
    </row>
    <row r="976" spans="1:11" ht="15" customHeight="1">
      <c r="A976" s="105">
        <v>43696</v>
      </c>
      <c r="B976" s="106" t="s">
        <v>1057</v>
      </c>
      <c r="C976" s="106" t="s">
        <v>41</v>
      </c>
      <c r="D976" s="107">
        <v>0.04</v>
      </c>
      <c r="E976" s="108" t="s">
        <v>13</v>
      </c>
      <c r="F976" s="106" t="s">
        <v>427</v>
      </c>
      <c r="G976" s="109">
        <v>2796.75</v>
      </c>
      <c r="H976" s="109">
        <v>2796.75</v>
      </c>
      <c r="I976" s="110">
        <v>111.87</v>
      </c>
      <c r="J976" s="110"/>
      <c r="K976" s="41"/>
    </row>
    <row r="977" spans="1:11" ht="15" customHeight="1">
      <c r="A977" s="105">
        <v>43696</v>
      </c>
      <c r="B977" s="106" t="s">
        <v>1058</v>
      </c>
      <c r="C977" s="106" t="s">
        <v>41</v>
      </c>
      <c r="D977" s="107">
        <v>0.04</v>
      </c>
      <c r="E977" s="108" t="s">
        <v>13</v>
      </c>
      <c r="F977" s="106" t="s">
        <v>427</v>
      </c>
      <c r="G977" s="109">
        <v>3040.83</v>
      </c>
      <c r="H977" s="109">
        <v>3040.83</v>
      </c>
      <c r="I977" s="110">
        <v>121.63</v>
      </c>
      <c r="J977" s="110"/>
      <c r="K977" s="41"/>
    </row>
    <row r="978" spans="1:11" ht="15" customHeight="1">
      <c r="A978" s="105">
        <v>43697</v>
      </c>
      <c r="B978" s="106" t="s">
        <v>161</v>
      </c>
      <c r="C978" s="106" t="s">
        <v>17</v>
      </c>
      <c r="D978" s="107">
        <v>0.02</v>
      </c>
      <c r="E978" s="108" t="s">
        <v>18</v>
      </c>
      <c r="F978" s="106" t="s">
        <v>1059</v>
      </c>
      <c r="G978" s="109">
        <v>1800</v>
      </c>
      <c r="H978" s="109">
        <v>1800</v>
      </c>
      <c r="I978" s="110">
        <v>0</v>
      </c>
      <c r="J978" s="110"/>
      <c r="K978" s="41"/>
    </row>
    <row r="979" spans="1:11" ht="15" customHeight="1">
      <c r="A979" s="105">
        <v>43697</v>
      </c>
      <c r="B979" s="106" t="s">
        <v>1060</v>
      </c>
      <c r="C979" s="106" t="s">
        <v>21</v>
      </c>
      <c r="D979" s="107">
        <v>0.02</v>
      </c>
      <c r="E979" s="108" t="s">
        <v>18</v>
      </c>
      <c r="F979" s="106" t="s">
        <v>419</v>
      </c>
      <c r="G979" s="109">
        <v>66666.67</v>
      </c>
      <c r="H979" s="109">
        <v>66666.67</v>
      </c>
      <c r="I979" s="110">
        <v>0</v>
      </c>
      <c r="J979" s="110"/>
      <c r="K979" s="41"/>
    </row>
    <row r="980" spans="1:11" ht="15" customHeight="1">
      <c r="A980" s="105">
        <v>43697</v>
      </c>
      <c r="B980" s="106" t="s">
        <v>1061</v>
      </c>
      <c r="C980" s="106" t="s">
        <v>41</v>
      </c>
      <c r="D980" s="107">
        <v>0.04</v>
      </c>
      <c r="E980" s="108" t="s">
        <v>13</v>
      </c>
      <c r="F980" s="106" t="s">
        <v>427</v>
      </c>
      <c r="G980" s="109">
        <v>1828.34</v>
      </c>
      <c r="H980" s="109">
        <v>1828.34</v>
      </c>
      <c r="I980" s="110">
        <v>73.13</v>
      </c>
      <c r="J980" s="110"/>
      <c r="K980" s="41"/>
    </row>
    <row r="981" spans="1:11" ht="15" customHeight="1">
      <c r="A981" s="105">
        <v>43697</v>
      </c>
      <c r="B981" s="106" t="s">
        <v>1062</v>
      </c>
      <c r="C981" s="106" t="s">
        <v>41</v>
      </c>
      <c r="D981" s="107">
        <v>0.04</v>
      </c>
      <c r="E981" s="108" t="s">
        <v>13</v>
      </c>
      <c r="F981" s="106" t="s">
        <v>427</v>
      </c>
      <c r="G981" s="109">
        <v>1595.56</v>
      </c>
      <c r="H981" s="109">
        <v>1595.56</v>
      </c>
      <c r="I981" s="110">
        <v>63.82</v>
      </c>
      <c r="J981" s="110"/>
      <c r="K981" s="41"/>
    </row>
    <row r="982" spans="1:11" ht="15" customHeight="1">
      <c r="A982" s="105">
        <v>43697</v>
      </c>
      <c r="B982" s="106" t="s">
        <v>1063</v>
      </c>
      <c r="C982" s="106" t="s">
        <v>41</v>
      </c>
      <c r="D982" s="107">
        <v>0.04</v>
      </c>
      <c r="E982" s="108" t="s">
        <v>13</v>
      </c>
      <c r="F982" s="106" t="s">
        <v>427</v>
      </c>
      <c r="G982" s="109">
        <v>1791.05</v>
      </c>
      <c r="H982" s="109">
        <v>1791.05</v>
      </c>
      <c r="I982" s="110">
        <v>71.64</v>
      </c>
      <c r="J982" s="110"/>
      <c r="K982" s="41"/>
    </row>
    <row r="983" spans="1:11" ht="15" customHeight="1">
      <c r="A983" s="105">
        <v>43697</v>
      </c>
      <c r="B983" s="106" t="s">
        <v>1064</v>
      </c>
      <c r="C983" s="106" t="s">
        <v>41</v>
      </c>
      <c r="D983" s="107">
        <v>0.04</v>
      </c>
      <c r="E983" s="108" t="s">
        <v>13</v>
      </c>
      <c r="F983" s="106" t="s">
        <v>427</v>
      </c>
      <c r="G983" s="109">
        <v>1742.46</v>
      </c>
      <c r="H983" s="109">
        <v>1742.46</v>
      </c>
      <c r="I983" s="110">
        <v>69.7</v>
      </c>
      <c r="J983" s="110"/>
      <c r="K983" s="41"/>
    </row>
    <row r="984" spans="1:11" ht="15" customHeight="1">
      <c r="A984" s="105">
        <v>43697</v>
      </c>
      <c r="B984" s="106" t="s">
        <v>1065</v>
      </c>
      <c r="C984" s="106" t="s">
        <v>41</v>
      </c>
      <c r="D984" s="107">
        <v>0.04</v>
      </c>
      <c r="E984" s="108" t="s">
        <v>13</v>
      </c>
      <c r="F984" s="106" t="s">
        <v>427</v>
      </c>
      <c r="G984" s="109">
        <v>2417.0700000000002</v>
      </c>
      <c r="H984" s="109">
        <v>2417.0700000000002</v>
      </c>
      <c r="I984" s="110">
        <v>96.68</v>
      </c>
      <c r="J984" s="110"/>
      <c r="K984" s="41"/>
    </row>
    <row r="985" spans="1:11" ht="15" customHeight="1">
      <c r="A985" s="105">
        <v>43697</v>
      </c>
      <c r="B985" s="106" t="s">
        <v>1066</v>
      </c>
      <c r="C985" s="106" t="s">
        <v>41</v>
      </c>
      <c r="D985" s="107">
        <v>0.04</v>
      </c>
      <c r="E985" s="108" t="s">
        <v>13</v>
      </c>
      <c r="F985" s="106" t="s">
        <v>427</v>
      </c>
      <c r="G985" s="109">
        <v>2539.11</v>
      </c>
      <c r="H985" s="109">
        <v>2539.11</v>
      </c>
      <c r="I985" s="110">
        <v>101.56</v>
      </c>
      <c r="J985" s="110"/>
      <c r="K985" s="41"/>
    </row>
    <row r="986" spans="1:11" ht="15" customHeight="1">
      <c r="A986" s="105">
        <v>43697</v>
      </c>
      <c r="B986" s="106" t="s">
        <v>1067</v>
      </c>
      <c r="C986" s="106" t="s">
        <v>41</v>
      </c>
      <c r="D986" s="107">
        <v>0.04</v>
      </c>
      <c r="E986" s="108" t="s">
        <v>13</v>
      </c>
      <c r="F986" s="106" t="s">
        <v>427</v>
      </c>
      <c r="G986" s="109">
        <v>2543.63</v>
      </c>
      <c r="H986" s="109">
        <v>2543.63</v>
      </c>
      <c r="I986" s="110">
        <v>101.75</v>
      </c>
      <c r="J986" s="110"/>
      <c r="K986" s="41"/>
    </row>
    <row r="987" spans="1:11" ht="15" customHeight="1">
      <c r="A987" s="105">
        <v>43697</v>
      </c>
      <c r="B987" s="106" t="s">
        <v>1068</v>
      </c>
      <c r="C987" s="106" t="s">
        <v>41</v>
      </c>
      <c r="D987" s="107">
        <v>0.04</v>
      </c>
      <c r="E987" s="108" t="s">
        <v>13</v>
      </c>
      <c r="F987" s="106" t="s">
        <v>427</v>
      </c>
      <c r="G987" s="109">
        <v>1504.03</v>
      </c>
      <c r="H987" s="109">
        <v>1504.03</v>
      </c>
      <c r="I987" s="110">
        <v>60.16</v>
      </c>
      <c r="J987" s="110"/>
      <c r="K987" s="41"/>
    </row>
    <row r="988" spans="1:11" ht="15" customHeight="1">
      <c r="A988" s="105">
        <v>43697</v>
      </c>
      <c r="B988" s="106" t="s">
        <v>1069</v>
      </c>
      <c r="C988" s="106" t="s">
        <v>41</v>
      </c>
      <c r="D988" s="107">
        <v>0.04</v>
      </c>
      <c r="E988" s="108" t="s">
        <v>13</v>
      </c>
      <c r="F988" s="106" t="s">
        <v>427</v>
      </c>
      <c r="G988" s="109">
        <v>2255.48</v>
      </c>
      <c r="H988" s="109">
        <v>2255.48</v>
      </c>
      <c r="I988" s="110">
        <v>90.22</v>
      </c>
      <c r="J988" s="110"/>
      <c r="K988" s="41"/>
    </row>
    <row r="989" spans="1:11" ht="15" customHeight="1">
      <c r="A989" s="105">
        <v>43697</v>
      </c>
      <c r="B989" s="106" t="s">
        <v>1070</v>
      </c>
      <c r="C989" s="106" t="s">
        <v>41</v>
      </c>
      <c r="D989" s="107">
        <v>0.04</v>
      </c>
      <c r="E989" s="108" t="s">
        <v>13</v>
      </c>
      <c r="F989" s="106" t="s">
        <v>427</v>
      </c>
      <c r="G989" s="109">
        <v>2234.0100000000002</v>
      </c>
      <c r="H989" s="109">
        <v>2234.0100000000002</v>
      </c>
      <c r="I989" s="110">
        <v>89.36</v>
      </c>
      <c r="J989" s="110"/>
      <c r="K989" s="41"/>
    </row>
    <row r="990" spans="1:11" ht="15" customHeight="1">
      <c r="A990" s="105">
        <v>43698</v>
      </c>
      <c r="B990" s="106" t="s">
        <v>1071</v>
      </c>
      <c r="C990" s="106" t="s">
        <v>41</v>
      </c>
      <c r="D990" s="107">
        <v>0.04</v>
      </c>
      <c r="E990" s="108" t="s">
        <v>13</v>
      </c>
      <c r="F990" s="106" t="s">
        <v>427</v>
      </c>
      <c r="G990" s="109">
        <v>2480.35</v>
      </c>
      <c r="H990" s="109">
        <v>2480.35</v>
      </c>
      <c r="I990" s="110">
        <v>99.21</v>
      </c>
      <c r="J990" s="110"/>
      <c r="K990" s="41"/>
    </row>
    <row r="991" spans="1:11" ht="15" customHeight="1">
      <c r="A991" s="105">
        <v>43698</v>
      </c>
      <c r="B991" s="106" t="s">
        <v>1072</v>
      </c>
      <c r="C991" s="106" t="s">
        <v>41</v>
      </c>
      <c r="D991" s="107">
        <v>0.04</v>
      </c>
      <c r="E991" s="108" t="s">
        <v>13</v>
      </c>
      <c r="F991" s="106" t="s">
        <v>427</v>
      </c>
      <c r="G991" s="109">
        <v>2752.68</v>
      </c>
      <c r="H991" s="109">
        <v>2752.68</v>
      </c>
      <c r="I991" s="110">
        <v>110.11</v>
      </c>
      <c r="J991" s="110"/>
      <c r="K991" s="41"/>
    </row>
    <row r="992" spans="1:11" ht="15" customHeight="1">
      <c r="A992" s="105">
        <v>43698</v>
      </c>
      <c r="B992" s="106" t="s">
        <v>1073</v>
      </c>
      <c r="C992" s="106" t="s">
        <v>41</v>
      </c>
      <c r="D992" s="107">
        <v>0.04</v>
      </c>
      <c r="E992" s="108" t="s">
        <v>13</v>
      </c>
      <c r="F992" s="106" t="s">
        <v>427</v>
      </c>
      <c r="G992" s="109">
        <v>2466.79</v>
      </c>
      <c r="H992" s="109">
        <v>2466.79</v>
      </c>
      <c r="I992" s="110">
        <v>98.67</v>
      </c>
      <c r="J992" s="110"/>
      <c r="K992" s="41"/>
    </row>
    <row r="993" spans="1:11" ht="15" customHeight="1">
      <c r="A993" s="105">
        <v>43698</v>
      </c>
      <c r="B993" s="106" t="s">
        <v>1074</v>
      </c>
      <c r="C993" s="106" t="s">
        <v>41</v>
      </c>
      <c r="D993" s="107">
        <v>0.04</v>
      </c>
      <c r="E993" s="108" t="s">
        <v>13</v>
      </c>
      <c r="F993" s="106" t="s">
        <v>427</v>
      </c>
      <c r="G993" s="109">
        <v>2266.7800000000002</v>
      </c>
      <c r="H993" s="109">
        <v>2266.7800000000002</v>
      </c>
      <c r="I993" s="110">
        <v>90.67</v>
      </c>
      <c r="J993" s="110"/>
      <c r="K993" s="41"/>
    </row>
    <row r="994" spans="1:11" ht="15" customHeight="1">
      <c r="A994" s="105">
        <v>43698</v>
      </c>
      <c r="B994" s="106" t="s">
        <v>1075</v>
      </c>
      <c r="C994" s="106" t="s">
        <v>41</v>
      </c>
      <c r="D994" s="107">
        <v>0.04</v>
      </c>
      <c r="E994" s="108" t="s">
        <v>13</v>
      </c>
      <c r="F994" s="106" t="s">
        <v>427</v>
      </c>
      <c r="G994" s="109">
        <v>2589.96</v>
      </c>
      <c r="H994" s="109">
        <v>2589.96</v>
      </c>
      <c r="I994" s="110">
        <v>103.6</v>
      </c>
      <c r="J994" s="110"/>
      <c r="K994" s="41"/>
    </row>
    <row r="995" spans="1:11" ht="15" customHeight="1">
      <c r="A995" s="105">
        <v>43698</v>
      </c>
      <c r="B995" s="106" t="s">
        <v>1076</v>
      </c>
      <c r="C995" s="106" t="s">
        <v>41</v>
      </c>
      <c r="D995" s="107">
        <v>0.04</v>
      </c>
      <c r="E995" s="108" t="s">
        <v>13</v>
      </c>
      <c r="F995" s="106" t="s">
        <v>427</v>
      </c>
      <c r="G995" s="109">
        <v>2351.5300000000002</v>
      </c>
      <c r="H995" s="109">
        <v>2351.5300000000002</v>
      </c>
      <c r="I995" s="110">
        <v>94.06</v>
      </c>
      <c r="J995" s="110"/>
      <c r="K995" s="41"/>
    </row>
    <row r="996" spans="1:11" ht="15" customHeight="1">
      <c r="A996" s="105">
        <v>43698</v>
      </c>
      <c r="B996" s="106" t="s">
        <v>1077</v>
      </c>
      <c r="C996" s="106" t="s">
        <v>41</v>
      </c>
      <c r="D996" s="107">
        <v>0.04</v>
      </c>
      <c r="E996" s="108" t="s">
        <v>13</v>
      </c>
      <c r="F996" s="106" t="s">
        <v>427</v>
      </c>
      <c r="G996" s="109">
        <v>2446.4499999999998</v>
      </c>
      <c r="H996" s="109">
        <v>2446.4499999999998</v>
      </c>
      <c r="I996" s="110">
        <v>97.86</v>
      </c>
      <c r="J996" s="110"/>
      <c r="K996" s="41"/>
    </row>
    <row r="997" spans="1:11" ht="15" customHeight="1">
      <c r="A997" s="105">
        <v>43698</v>
      </c>
      <c r="B997" s="106" t="s">
        <v>1078</v>
      </c>
      <c r="C997" s="106" t="s">
        <v>41</v>
      </c>
      <c r="D997" s="107">
        <v>0.04</v>
      </c>
      <c r="E997" s="108" t="s">
        <v>13</v>
      </c>
      <c r="F997" s="106" t="s">
        <v>427</v>
      </c>
      <c r="G997" s="109">
        <v>2493.91</v>
      </c>
      <c r="H997" s="109">
        <v>2493.91</v>
      </c>
      <c r="I997" s="110">
        <v>99.76</v>
      </c>
      <c r="J997" s="110"/>
      <c r="K997" s="41"/>
    </row>
    <row r="998" spans="1:11" ht="15" customHeight="1">
      <c r="A998" s="105">
        <v>43698</v>
      </c>
      <c r="B998" s="106" t="s">
        <v>1079</v>
      </c>
      <c r="C998" s="106" t="s">
        <v>41</v>
      </c>
      <c r="D998" s="107">
        <v>0.04</v>
      </c>
      <c r="E998" s="108" t="s">
        <v>13</v>
      </c>
      <c r="F998" s="106" t="s">
        <v>427</v>
      </c>
      <c r="G998" s="109">
        <v>2475.83</v>
      </c>
      <c r="H998" s="109">
        <v>2475.83</v>
      </c>
      <c r="I998" s="110">
        <v>99.03</v>
      </c>
      <c r="J998" s="110"/>
      <c r="K998" s="41"/>
    </row>
    <row r="999" spans="1:11" ht="15" customHeight="1">
      <c r="A999" s="105">
        <v>43699</v>
      </c>
      <c r="B999" s="106" t="s">
        <v>1080</v>
      </c>
      <c r="C999" s="106" t="s">
        <v>41</v>
      </c>
      <c r="D999" s="107">
        <v>0.04</v>
      </c>
      <c r="E999" s="108" t="s">
        <v>436</v>
      </c>
      <c r="F999" s="106" t="s">
        <v>437</v>
      </c>
      <c r="G999" s="109">
        <v>54680</v>
      </c>
      <c r="H999" s="109">
        <v>4460</v>
      </c>
      <c r="I999" s="110">
        <v>178.4</v>
      </c>
      <c r="J999" s="110"/>
      <c r="K999" s="41"/>
    </row>
    <row r="1000" spans="1:11" ht="15" customHeight="1">
      <c r="A1000" s="105">
        <v>43699</v>
      </c>
      <c r="B1000" s="106" t="s">
        <v>1081</v>
      </c>
      <c r="C1000" s="106" t="s">
        <v>41</v>
      </c>
      <c r="D1000" s="107">
        <v>0.04</v>
      </c>
      <c r="E1000" s="108" t="s">
        <v>13</v>
      </c>
      <c r="F1000" s="106" t="s">
        <v>427</v>
      </c>
      <c r="G1000" s="109">
        <v>1869.02</v>
      </c>
      <c r="H1000" s="109">
        <v>1869.02</v>
      </c>
      <c r="I1000" s="110">
        <v>74.760000000000005</v>
      </c>
      <c r="J1000" s="110"/>
      <c r="K1000" s="41"/>
    </row>
    <row r="1001" spans="1:11" ht="15" customHeight="1">
      <c r="A1001" s="105">
        <v>43699</v>
      </c>
      <c r="B1001" s="106" t="s">
        <v>1082</v>
      </c>
      <c r="C1001" s="106" t="s">
        <v>41</v>
      </c>
      <c r="D1001" s="107">
        <v>0.04</v>
      </c>
      <c r="E1001" s="108" t="s">
        <v>13</v>
      </c>
      <c r="F1001" s="106" t="s">
        <v>427</v>
      </c>
      <c r="G1001" s="109">
        <v>1879.19</v>
      </c>
      <c r="H1001" s="109">
        <v>1879.19</v>
      </c>
      <c r="I1001" s="110">
        <v>75.17</v>
      </c>
      <c r="J1001" s="110"/>
      <c r="K1001" s="41"/>
    </row>
    <row r="1002" spans="1:11" ht="15" customHeight="1">
      <c r="A1002" s="105">
        <v>43699</v>
      </c>
      <c r="B1002" s="106" t="s">
        <v>1083</v>
      </c>
      <c r="C1002" s="106" t="s">
        <v>41</v>
      </c>
      <c r="D1002" s="107">
        <v>0.04</v>
      </c>
      <c r="E1002" s="108" t="s">
        <v>13</v>
      </c>
      <c r="F1002" s="106" t="s">
        <v>427</v>
      </c>
      <c r="G1002" s="109">
        <v>2098.41</v>
      </c>
      <c r="H1002" s="109">
        <v>2098.41</v>
      </c>
      <c r="I1002" s="110">
        <v>83.94</v>
      </c>
      <c r="J1002" s="110"/>
      <c r="K1002" s="41"/>
    </row>
    <row r="1003" spans="1:11" ht="15" customHeight="1">
      <c r="A1003" s="105">
        <v>43700</v>
      </c>
      <c r="B1003" s="106" t="s">
        <v>1084</v>
      </c>
      <c r="C1003" s="106" t="s">
        <v>1027</v>
      </c>
      <c r="D1003" s="107">
        <v>0.02</v>
      </c>
      <c r="E1003" s="108" t="s">
        <v>13</v>
      </c>
      <c r="F1003" s="106" t="s">
        <v>1085</v>
      </c>
      <c r="G1003" s="109">
        <v>44194.5</v>
      </c>
      <c r="H1003" s="109">
        <v>44194.5</v>
      </c>
      <c r="I1003" s="110">
        <v>883.89</v>
      </c>
      <c r="J1003" s="110"/>
      <c r="K1003" s="41"/>
    </row>
    <row r="1004" spans="1:11" ht="15" customHeight="1">
      <c r="A1004" s="105">
        <v>43700</v>
      </c>
      <c r="B1004" s="106" t="s">
        <v>729</v>
      </c>
      <c r="C1004" s="106" t="s">
        <v>1027</v>
      </c>
      <c r="D1004" s="107">
        <v>0.02</v>
      </c>
      <c r="E1004" s="108" t="s">
        <v>13</v>
      </c>
      <c r="F1004" s="106" t="s">
        <v>1085</v>
      </c>
      <c r="G1004" s="109">
        <v>500</v>
      </c>
      <c r="H1004" s="109">
        <v>500</v>
      </c>
      <c r="I1004" s="110">
        <v>10</v>
      </c>
      <c r="J1004" s="110"/>
      <c r="K1004" s="41"/>
    </row>
    <row r="1005" spans="1:11" ht="15" customHeight="1">
      <c r="A1005" s="105">
        <v>43700</v>
      </c>
      <c r="B1005" s="106" t="s">
        <v>1086</v>
      </c>
      <c r="C1005" s="106" t="s">
        <v>41</v>
      </c>
      <c r="D1005" s="107">
        <v>0.04</v>
      </c>
      <c r="E1005" s="108" t="s">
        <v>436</v>
      </c>
      <c r="F1005" s="106" t="s">
        <v>437</v>
      </c>
      <c r="G1005" s="109">
        <v>4830</v>
      </c>
      <c r="H1005" s="109">
        <v>502.11</v>
      </c>
      <c r="I1005" s="110">
        <v>20.079999999999998</v>
      </c>
      <c r="J1005" s="110"/>
      <c r="K1005" s="41"/>
    </row>
    <row r="1006" spans="1:11" ht="15" customHeight="1">
      <c r="A1006" s="105">
        <v>43700</v>
      </c>
      <c r="B1006" s="106" t="s">
        <v>1087</v>
      </c>
      <c r="C1006" s="106" t="s">
        <v>136</v>
      </c>
      <c r="D1006" s="107">
        <v>0.02</v>
      </c>
      <c r="E1006" s="108" t="s">
        <v>13</v>
      </c>
      <c r="F1006" s="106" t="s">
        <v>1088</v>
      </c>
      <c r="G1006" s="109">
        <v>16020</v>
      </c>
      <c r="H1006" s="109">
        <v>16020</v>
      </c>
      <c r="I1006" s="110">
        <v>320.39999999999998</v>
      </c>
      <c r="J1006" s="110"/>
      <c r="K1006" s="41"/>
    </row>
    <row r="1007" spans="1:11" ht="15" customHeight="1">
      <c r="A1007" s="105">
        <v>43700</v>
      </c>
      <c r="B1007" s="106" t="s">
        <v>1089</v>
      </c>
      <c r="C1007" s="106" t="s">
        <v>27</v>
      </c>
      <c r="D1007" s="107">
        <v>0.03</v>
      </c>
      <c r="E1007" s="108" t="s">
        <v>18</v>
      </c>
      <c r="F1007" s="106" t="s">
        <v>100</v>
      </c>
      <c r="G1007" s="109">
        <v>2080</v>
      </c>
      <c r="H1007" s="109">
        <v>2080</v>
      </c>
      <c r="I1007" s="110">
        <v>0</v>
      </c>
      <c r="J1007" s="110"/>
      <c r="K1007" s="41"/>
    </row>
    <row r="1008" spans="1:11" ht="15" customHeight="1">
      <c r="A1008" s="105">
        <v>43703</v>
      </c>
      <c r="B1008" s="106" t="s">
        <v>1090</v>
      </c>
      <c r="C1008" s="106" t="s">
        <v>41</v>
      </c>
      <c r="D1008" s="107">
        <v>0.04</v>
      </c>
      <c r="E1008" s="108" t="s">
        <v>436</v>
      </c>
      <c r="F1008" s="106" t="s">
        <v>437</v>
      </c>
      <c r="G1008" s="109">
        <v>10100</v>
      </c>
      <c r="H1008" s="109">
        <v>1297.1500000000001</v>
      </c>
      <c r="I1008" s="110">
        <v>51.89</v>
      </c>
      <c r="J1008" s="110"/>
      <c r="K1008" s="41"/>
    </row>
    <row r="1009" spans="1:11" ht="15" customHeight="1">
      <c r="A1009" s="105">
        <v>43704</v>
      </c>
      <c r="B1009" s="106" t="s">
        <v>1091</v>
      </c>
      <c r="C1009" s="106" t="s">
        <v>41</v>
      </c>
      <c r="D1009" s="107">
        <v>0.04</v>
      </c>
      <c r="E1009" s="108" t="s">
        <v>13</v>
      </c>
      <c r="F1009" s="106" t="s">
        <v>427</v>
      </c>
      <c r="G1009" s="109">
        <v>2470.1799999999998</v>
      </c>
      <c r="H1009" s="109">
        <v>2470.1799999999998</v>
      </c>
      <c r="I1009" s="110">
        <v>98.81</v>
      </c>
      <c r="J1009" s="110"/>
      <c r="K1009" s="41"/>
    </row>
    <row r="1010" spans="1:11" ht="15" customHeight="1">
      <c r="A1010" s="105">
        <v>43704</v>
      </c>
      <c r="B1010" s="106" t="s">
        <v>1092</v>
      </c>
      <c r="C1010" s="106" t="s">
        <v>41</v>
      </c>
      <c r="D1010" s="107">
        <v>0.04</v>
      </c>
      <c r="E1010" s="108" t="s">
        <v>13</v>
      </c>
      <c r="F1010" s="106" t="s">
        <v>427</v>
      </c>
      <c r="G1010" s="109">
        <v>2674.71</v>
      </c>
      <c r="H1010" s="109">
        <v>2674.71</v>
      </c>
      <c r="I1010" s="110">
        <v>106.99</v>
      </c>
      <c r="J1010" s="110"/>
      <c r="K1010" s="41"/>
    </row>
    <row r="1011" spans="1:11" ht="15" customHeight="1">
      <c r="A1011" s="105">
        <v>43704</v>
      </c>
      <c r="B1011" s="106" t="s">
        <v>1093</v>
      </c>
      <c r="C1011" s="106" t="s">
        <v>41</v>
      </c>
      <c r="D1011" s="107">
        <v>0.04</v>
      </c>
      <c r="E1011" s="108" t="s">
        <v>13</v>
      </c>
      <c r="F1011" s="106" t="s">
        <v>427</v>
      </c>
      <c r="G1011" s="109">
        <v>2522.16</v>
      </c>
      <c r="H1011" s="109">
        <v>2522.16</v>
      </c>
      <c r="I1011" s="110">
        <v>100.89</v>
      </c>
      <c r="J1011" s="110"/>
      <c r="K1011" s="41"/>
    </row>
    <row r="1012" spans="1:11" ht="15" customHeight="1">
      <c r="A1012" s="105">
        <v>43704</v>
      </c>
      <c r="B1012" s="106" t="s">
        <v>1094</v>
      </c>
      <c r="C1012" s="106" t="s">
        <v>41</v>
      </c>
      <c r="D1012" s="107">
        <v>0.04</v>
      </c>
      <c r="E1012" s="108" t="s">
        <v>13</v>
      </c>
      <c r="F1012" s="106" t="s">
        <v>427</v>
      </c>
      <c r="G1012" s="109">
        <v>2678.1</v>
      </c>
      <c r="H1012" s="109">
        <v>2678.1</v>
      </c>
      <c r="I1012" s="110">
        <v>107.12</v>
      </c>
      <c r="J1012" s="110"/>
      <c r="K1012" s="41"/>
    </row>
    <row r="1013" spans="1:11" ht="15" customHeight="1">
      <c r="A1013" s="105">
        <v>43704</v>
      </c>
      <c r="B1013" s="106" t="s">
        <v>1095</v>
      </c>
      <c r="C1013" s="106" t="s">
        <v>41</v>
      </c>
      <c r="D1013" s="107">
        <v>0.04</v>
      </c>
      <c r="E1013" s="108" t="s">
        <v>13</v>
      </c>
      <c r="F1013" s="106" t="s">
        <v>427</v>
      </c>
      <c r="G1013" s="109">
        <v>2223.84</v>
      </c>
      <c r="H1013" s="109">
        <v>2223.84</v>
      </c>
      <c r="I1013" s="110">
        <v>88.95</v>
      </c>
      <c r="J1013" s="110"/>
      <c r="K1013" s="41"/>
    </row>
    <row r="1014" spans="1:11" ht="15" customHeight="1">
      <c r="A1014" s="105">
        <v>43704</v>
      </c>
      <c r="B1014" s="106" t="s">
        <v>1096</v>
      </c>
      <c r="C1014" s="106" t="s">
        <v>41</v>
      </c>
      <c r="D1014" s="107">
        <v>0.04</v>
      </c>
      <c r="E1014" s="108" t="s">
        <v>13</v>
      </c>
      <c r="F1014" s="106" t="s">
        <v>427</v>
      </c>
      <c r="G1014" s="109">
        <v>2290.5100000000002</v>
      </c>
      <c r="H1014" s="109">
        <v>2290.5100000000002</v>
      </c>
      <c r="I1014" s="110">
        <v>91.62</v>
      </c>
      <c r="J1014" s="110"/>
      <c r="K1014" s="41"/>
    </row>
    <row r="1015" spans="1:11" ht="15" customHeight="1">
      <c r="A1015" s="105">
        <v>43704</v>
      </c>
      <c r="B1015" s="106" t="s">
        <v>1097</v>
      </c>
      <c r="C1015" s="106" t="s">
        <v>41</v>
      </c>
      <c r="D1015" s="107">
        <v>0.04</v>
      </c>
      <c r="E1015" s="108" t="s">
        <v>13</v>
      </c>
      <c r="F1015" s="106" t="s">
        <v>427</v>
      </c>
      <c r="G1015" s="109">
        <v>2997.89</v>
      </c>
      <c r="H1015" s="109">
        <v>2997.89</v>
      </c>
      <c r="I1015" s="110">
        <v>119.92</v>
      </c>
      <c r="J1015" s="110"/>
      <c r="K1015" s="41"/>
    </row>
    <row r="1016" spans="1:11" ht="15" customHeight="1">
      <c r="A1016" s="105">
        <v>43704</v>
      </c>
      <c r="B1016" s="106" t="s">
        <v>1098</v>
      </c>
      <c r="C1016" s="106" t="s">
        <v>41</v>
      </c>
      <c r="D1016" s="107">
        <v>0.04</v>
      </c>
      <c r="E1016" s="108" t="s">
        <v>13</v>
      </c>
      <c r="F1016" s="106" t="s">
        <v>427</v>
      </c>
      <c r="G1016" s="109">
        <v>2408.0300000000002</v>
      </c>
      <c r="H1016" s="109">
        <v>2408.0300000000002</v>
      </c>
      <c r="I1016" s="110">
        <v>96.32</v>
      </c>
      <c r="J1016" s="110"/>
      <c r="K1016" s="41"/>
    </row>
    <row r="1017" spans="1:11" ht="15" customHeight="1">
      <c r="A1017" s="105">
        <v>43704</v>
      </c>
      <c r="B1017" s="106" t="s">
        <v>1099</v>
      </c>
      <c r="C1017" s="106" t="s">
        <v>41</v>
      </c>
      <c r="D1017" s="107">
        <v>0.04</v>
      </c>
      <c r="E1017" s="108" t="s">
        <v>13</v>
      </c>
      <c r="F1017" s="106" t="s">
        <v>427</v>
      </c>
      <c r="G1017" s="109">
        <v>2620.4699999999998</v>
      </c>
      <c r="H1017" s="109">
        <v>2620.4699999999998</v>
      </c>
      <c r="I1017" s="110">
        <v>104.82</v>
      </c>
      <c r="J1017" s="110"/>
      <c r="K1017" s="41"/>
    </row>
    <row r="1018" spans="1:11" ht="15" customHeight="1">
      <c r="A1018" s="105">
        <v>43704</v>
      </c>
      <c r="B1018" s="106" t="s">
        <v>1100</v>
      </c>
      <c r="C1018" s="106" t="s">
        <v>41</v>
      </c>
      <c r="D1018" s="107">
        <v>0.04</v>
      </c>
      <c r="E1018" s="108" t="s">
        <v>13</v>
      </c>
      <c r="F1018" s="106" t="s">
        <v>427</v>
      </c>
      <c r="G1018" s="109">
        <v>2748.16</v>
      </c>
      <c r="H1018" s="109">
        <v>2748.16</v>
      </c>
      <c r="I1018" s="110">
        <v>109.93</v>
      </c>
      <c r="J1018" s="110"/>
      <c r="K1018" s="41"/>
    </row>
    <row r="1019" spans="1:11" ht="15" customHeight="1">
      <c r="A1019" s="105">
        <v>43705</v>
      </c>
      <c r="B1019" s="106" t="s">
        <v>1101</v>
      </c>
      <c r="C1019" s="106" t="s">
        <v>41</v>
      </c>
      <c r="D1019" s="107">
        <v>0.04</v>
      </c>
      <c r="E1019" s="108" t="s">
        <v>13</v>
      </c>
      <c r="F1019" s="106" t="s">
        <v>427</v>
      </c>
      <c r="G1019" s="109">
        <v>2238.5300000000002</v>
      </c>
      <c r="H1019" s="109">
        <v>2238.5300000000002</v>
      </c>
      <c r="I1019" s="110">
        <v>89.54</v>
      </c>
      <c r="J1019" s="110"/>
      <c r="K1019" s="41"/>
    </row>
    <row r="1020" spans="1:11" ht="15" customHeight="1">
      <c r="A1020" s="105">
        <v>43705</v>
      </c>
      <c r="B1020" s="106" t="s">
        <v>1102</v>
      </c>
      <c r="C1020" s="106" t="s">
        <v>41</v>
      </c>
      <c r="D1020" s="107">
        <v>0.04</v>
      </c>
      <c r="E1020" s="108" t="s">
        <v>13</v>
      </c>
      <c r="F1020" s="106" t="s">
        <v>427</v>
      </c>
      <c r="G1020" s="109">
        <v>2831.78</v>
      </c>
      <c r="H1020" s="109">
        <v>2831.78</v>
      </c>
      <c r="I1020" s="110">
        <v>113.27</v>
      </c>
      <c r="J1020" s="110"/>
      <c r="K1020" s="41"/>
    </row>
    <row r="1021" spans="1:11" ht="15" customHeight="1">
      <c r="A1021" s="105">
        <v>43705</v>
      </c>
      <c r="B1021" s="106" t="s">
        <v>1103</v>
      </c>
      <c r="C1021" s="106" t="s">
        <v>41</v>
      </c>
      <c r="D1021" s="107">
        <v>0.04</v>
      </c>
      <c r="E1021" s="108" t="s">
        <v>13</v>
      </c>
      <c r="F1021" s="106" t="s">
        <v>427</v>
      </c>
      <c r="G1021" s="109">
        <v>2928.96</v>
      </c>
      <c r="H1021" s="109">
        <v>2928.96</v>
      </c>
      <c r="I1021" s="110">
        <v>117.16</v>
      </c>
      <c r="J1021" s="110"/>
      <c r="K1021" s="41"/>
    </row>
    <row r="1022" spans="1:11" ht="15" customHeight="1">
      <c r="A1022" s="105">
        <v>43705</v>
      </c>
      <c r="B1022" s="106" t="s">
        <v>1104</v>
      </c>
      <c r="C1022" s="106" t="s">
        <v>41</v>
      </c>
      <c r="D1022" s="107">
        <v>0.04</v>
      </c>
      <c r="E1022" s="108" t="s">
        <v>13</v>
      </c>
      <c r="F1022" s="106" t="s">
        <v>427</v>
      </c>
      <c r="G1022" s="109">
        <v>2691.66</v>
      </c>
      <c r="H1022" s="109">
        <v>2691.66</v>
      </c>
      <c r="I1022" s="110">
        <v>107.67</v>
      </c>
      <c r="J1022" s="110"/>
      <c r="K1022" s="41"/>
    </row>
    <row r="1023" spans="1:11" ht="15" customHeight="1">
      <c r="A1023" s="105">
        <v>43706</v>
      </c>
      <c r="B1023" s="106" t="s">
        <v>1105</v>
      </c>
      <c r="C1023" s="106" t="s">
        <v>41</v>
      </c>
      <c r="D1023" s="107">
        <v>0.04</v>
      </c>
      <c r="E1023" s="108" t="s">
        <v>13</v>
      </c>
      <c r="F1023" s="106" t="s">
        <v>605</v>
      </c>
      <c r="G1023" s="109">
        <v>1548.67</v>
      </c>
      <c r="H1023" s="109">
        <v>1548.67</v>
      </c>
      <c r="I1023" s="110">
        <v>61.95</v>
      </c>
      <c r="J1023" s="110"/>
      <c r="K1023" s="41"/>
    </row>
    <row r="1024" spans="1:11" ht="15" customHeight="1">
      <c r="A1024" s="105">
        <v>43706</v>
      </c>
      <c r="B1024" s="106" t="s">
        <v>1106</v>
      </c>
      <c r="C1024" s="106" t="s">
        <v>41</v>
      </c>
      <c r="D1024" s="107">
        <v>0.04</v>
      </c>
      <c r="E1024" s="108" t="s">
        <v>13</v>
      </c>
      <c r="F1024" s="106" t="s">
        <v>427</v>
      </c>
      <c r="G1024" s="109">
        <v>2834.04</v>
      </c>
      <c r="H1024" s="109">
        <v>2834.04</v>
      </c>
      <c r="I1024" s="110">
        <v>113.36</v>
      </c>
      <c r="J1024" s="110"/>
      <c r="K1024" s="41"/>
    </row>
    <row r="1025" spans="1:11" ht="15" customHeight="1">
      <c r="A1025" s="105">
        <v>43706</v>
      </c>
      <c r="B1025" s="106" t="s">
        <v>1107</v>
      </c>
      <c r="C1025" s="106" t="s">
        <v>41</v>
      </c>
      <c r="D1025" s="107">
        <v>0.04</v>
      </c>
      <c r="E1025" s="108" t="s">
        <v>13</v>
      </c>
      <c r="F1025" s="106" t="s">
        <v>427</v>
      </c>
      <c r="G1025" s="109">
        <v>2573.0100000000002</v>
      </c>
      <c r="H1025" s="109">
        <v>2573.0100000000002</v>
      </c>
      <c r="I1025" s="110">
        <v>102.92</v>
      </c>
      <c r="J1025" s="110"/>
      <c r="K1025" s="41"/>
    </row>
    <row r="1026" spans="1:11" ht="15" customHeight="1">
      <c r="A1026" s="105">
        <v>43706</v>
      </c>
      <c r="B1026" s="106" t="s">
        <v>1108</v>
      </c>
      <c r="C1026" s="106" t="s">
        <v>41</v>
      </c>
      <c r="D1026" s="107">
        <v>0.04</v>
      </c>
      <c r="E1026" s="108" t="s">
        <v>13</v>
      </c>
      <c r="F1026" s="106" t="s">
        <v>427</v>
      </c>
      <c r="G1026" s="109">
        <v>2589.96</v>
      </c>
      <c r="H1026" s="109">
        <v>2589.96</v>
      </c>
      <c r="I1026" s="110">
        <v>103.6</v>
      </c>
      <c r="J1026" s="110"/>
      <c r="K1026" s="41"/>
    </row>
    <row r="1027" spans="1:11" ht="15" customHeight="1">
      <c r="A1027" s="105">
        <v>43706</v>
      </c>
      <c r="B1027" s="106" t="s">
        <v>1109</v>
      </c>
      <c r="C1027" s="106" t="s">
        <v>41</v>
      </c>
      <c r="D1027" s="107">
        <v>0.04</v>
      </c>
      <c r="E1027" s="108" t="s">
        <v>13</v>
      </c>
      <c r="F1027" s="106" t="s">
        <v>427</v>
      </c>
      <c r="G1027" s="109">
        <v>3066.82</v>
      </c>
      <c r="H1027" s="109">
        <v>3066.82</v>
      </c>
      <c r="I1027" s="110">
        <v>122.67</v>
      </c>
      <c r="J1027" s="110"/>
      <c r="K1027" s="41"/>
    </row>
    <row r="1028" spans="1:11" ht="15" customHeight="1">
      <c r="A1028" s="105">
        <v>43706</v>
      </c>
      <c r="B1028" s="106" t="s">
        <v>1110</v>
      </c>
      <c r="C1028" s="106" t="s">
        <v>41</v>
      </c>
      <c r="D1028" s="107">
        <v>0.04</v>
      </c>
      <c r="E1028" s="108" t="s">
        <v>13</v>
      </c>
      <c r="F1028" s="106" t="s">
        <v>427</v>
      </c>
      <c r="G1028" s="109">
        <v>2921.05</v>
      </c>
      <c r="H1028" s="109">
        <v>2921.05</v>
      </c>
      <c r="I1028" s="110">
        <v>116.84</v>
      </c>
      <c r="J1028" s="110"/>
      <c r="K1028" s="41"/>
    </row>
    <row r="1029" spans="1:11" ht="15" customHeight="1">
      <c r="A1029" s="105">
        <v>43706</v>
      </c>
      <c r="B1029" s="106" t="s">
        <v>1111</v>
      </c>
      <c r="C1029" s="106" t="s">
        <v>41</v>
      </c>
      <c r="D1029" s="107">
        <v>0.04</v>
      </c>
      <c r="E1029" s="108" t="s">
        <v>13</v>
      </c>
      <c r="F1029" s="106" t="s">
        <v>427</v>
      </c>
      <c r="G1029" s="109">
        <v>2948.17</v>
      </c>
      <c r="H1029" s="109">
        <v>2948.17</v>
      </c>
      <c r="I1029" s="110">
        <v>117.93</v>
      </c>
      <c r="J1029" s="110"/>
      <c r="K1029" s="41"/>
    </row>
    <row r="1030" spans="1:11" ht="15" customHeight="1">
      <c r="A1030" s="105">
        <v>43707</v>
      </c>
      <c r="B1030" s="106" t="s">
        <v>1112</v>
      </c>
      <c r="C1030" s="106" t="s">
        <v>41</v>
      </c>
      <c r="D1030" s="107">
        <v>0.04</v>
      </c>
      <c r="E1030" s="108" t="s">
        <v>13</v>
      </c>
      <c r="F1030" s="106" t="s">
        <v>427</v>
      </c>
      <c r="G1030" s="109">
        <v>2655.5</v>
      </c>
      <c r="H1030" s="109">
        <v>2655.5</v>
      </c>
      <c r="I1030" s="110">
        <v>106.22</v>
      </c>
      <c r="J1030" s="110"/>
      <c r="K1030" s="41"/>
    </row>
    <row r="1031" spans="1:11" ht="15" customHeight="1">
      <c r="A1031" s="105">
        <v>43707</v>
      </c>
      <c r="B1031" s="106" t="s">
        <v>1113</v>
      </c>
      <c r="C1031" s="106" t="s">
        <v>41</v>
      </c>
      <c r="D1031" s="107">
        <v>0.04</v>
      </c>
      <c r="E1031" s="108" t="s">
        <v>13</v>
      </c>
      <c r="F1031" s="106" t="s">
        <v>427</v>
      </c>
      <c r="G1031" s="109">
        <v>2890.54</v>
      </c>
      <c r="H1031" s="109">
        <v>2890.54</v>
      </c>
      <c r="I1031" s="110">
        <v>115.62</v>
      </c>
      <c r="J1031" s="110"/>
      <c r="K1031" s="41"/>
    </row>
    <row r="1032" spans="1:11" ht="15" customHeight="1">
      <c r="A1032" s="105">
        <v>43707</v>
      </c>
      <c r="B1032" s="106" t="s">
        <v>1114</v>
      </c>
      <c r="C1032" s="106" t="s">
        <v>41</v>
      </c>
      <c r="D1032" s="107">
        <v>0.04</v>
      </c>
      <c r="E1032" s="108" t="s">
        <v>13</v>
      </c>
      <c r="F1032" s="106" t="s">
        <v>427</v>
      </c>
      <c r="G1032" s="109">
        <v>2531.1999999999998</v>
      </c>
      <c r="H1032" s="109">
        <v>2531.1999999999998</v>
      </c>
      <c r="I1032" s="110">
        <v>101.25</v>
      </c>
      <c r="J1032" s="110"/>
      <c r="K1032" s="41"/>
    </row>
    <row r="1033" spans="1:11" ht="15" customHeight="1">
      <c r="A1033" s="105">
        <v>43707</v>
      </c>
      <c r="B1033" s="106" t="s">
        <v>1115</v>
      </c>
      <c r="C1033" s="106" t="s">
        <v>41</v>
      </c>
      <c r="D1033" s="107">
        <v>0.04</v>
      </c>
      <c r="E1033" s="108" t="s">
        <v>13</v>
      </c>
      <c r="F1033" s="106" t="s">
        <v>427</v>
      </c>
      <c r="G1033" s="109">
        <v>2961.73</v>
      </c>
      <c r="H1033" s="109">
        <v>2961.73</v>
      </c>
      <c r="I1033" s="110">
        <v>118.47</v>
      </c>
      <c r="J1033" s="110"/>
      <c r="K1033" s="41"/>
    </row>
    <row r="1034" spans="1:11" ht="15" customHeight="1">
      <c r="A1034" s="105">
        <v>43709</v>
      </c>
      <c r="B1034" s="106" t="s">
        <v>1116</v>
      </c>
      <c r="C1034" s="106" t="s">
        <v>860</v>
      </c>
      <c r="D1034" s="107">
        <v>0.05</v>
      </c>
      <c r="E1034" s="108" t="s">
        <v>18</v>
      </c>
      <c r="F1034" s="106" t="s">
        <v>861</v>
      </c>
      <c r="G1034" s="109">
        <v>363.58</v>
      </c>
      <c r="H1034" s="109">
        <v>363.58</v>
      </c>
      <c r="I1034" s="110">
        <v>0</v>
      </c>
      <c r="J1034" s="110"/>
      <c r="K1034" s="41"/>
    </row>
    <row r="1035" spans="1:11" ht="15" customHeight="1">
      <c r="A1035" s="105">
        <v>43710</v>
      </c>
      <c r="B1035" s="106" t="s">
        <v>240</v>
      </c>
      <c r="C1035" s="106" t="s">
        <v>41</v>
      </c>
      <c r="D1035" s="107">
        <v>4.5600000000000002E-2</v>
      </c>
      <c r="E1035" s="108" t="s">
        <v>13</v>
      </c>
      <c r="F1035" s="106" t="s">
        <v>899</v>
      </c>
      <c r="G1035" s="109">
        <v>1378.85</v>
      </c>
      <c r="H1035" s="109">
        <v>1378.85</v>
      </c>
      <c r="I1035" s="110">
        <v>62.88</v>
      </c>
      <c r="J1035" s="110"/>
      <c r="K1035" s="41"/>
    </row>
    <row r="1036" spans="1:11" ht="15" customHeight="1">
      <c r="A1036" s="105">
        <v>43710</v>
      </c>
      <c r="B1036" s="106" t="s">
        <v>1117</v>
      </c>
      <c r="C1036" s="106" t="s">
        <v>51</v>
      </c>
      <c r="D1036" s="107">
        <v>0.02</v>
      </c>
      <c r="E1036" s="108" t="s">
        <v>18</v>
      </c>
      <c r="F1036" s="106" t="s">
        <v>1118</v>
      </c>
      <c r="G1036" s="109">
        <v>10855.25</v>
      </c>
      <c r="H1036" s="109">
        <v>0</v>
      </c>
      <c r="I1036" s="110">
        <v>0</v>
      </c>
      <c r="J1036" s="110"/>
      <c r="K1036" s="41"/>
    </row>
    <row r="1037" spans="1:11" ht="15" customHeight="1">
      <c r="A1037" s="105">
        <v>43710</v>
      </c>
      <c r="B1037" s="106" t="s">
        <v>1119</v>
      </c>
      <c r="C1037" s="106" t="s">
        <v>45</v>
      </c>
      <c r="D1037" s="107">
        <v>0.04</v>
      </c>
      <c r="E1037" s="108" t="s">
        <v>18</v>
      </c>
      <c r="F1037" s="106" t="s">
        <v>133</v>
      </c>
      <c r="G1037" s="109">
        <v>7500</v>
      </c>
      <c r="H1037" s="109">
        <v>7500</v>
      </c>
      <c r="I1037" s="110">
        <v>0</v>
      </c>
      <c r="J1037" s="110"/>
      <c r="K1037" s="41"/>
    </row>
    <row r="1038" spans="1:11" ht="15" customHeight="1">
      <c r="A1038" s="105">
        <v>43710</v>
      </c>
      <c r="B1038" s="106" t="s">
        <v>1120</v>
      </c>
      <c r="C1038" s="106" t="s">
        <v>41</v>
      </c>
      <c r="D1038" s="107">
        <v>0.04</v>
      </c>
      <c r="E1038" s="108" t="s">
        <v>13</v>
      </c>
      <c r="F1038" s="106" t="s">
        <v>605</v>
      </c>
      <c r="G1038" s="109">
        <v>1335</v>
      </c>
      <c r="H1038" s="109">
        <v>1335</v>
      </c>
      <c r="I1038" s="110">
        <v>53.4</v>
      </c>
      <c r="J1038" s="110"/>
      <c r="K1038" s="41"/>
    </row>
    <row r="1039" spans="1:11" ht="15" customHeight="1">
      <c r="A1039" s="105">
        <v>43710</v>
      </c>
      <c r="B1039" s="106" t="s">
        <v>1121</v>
      </c>
      <c r="C1039" s="106" t="s">
        <v>41</v>
      </c>
      <c r="D1039" s="107">
        <v>0.04</v>
      </c>
      <c r="E1039" s="108" t="s">
        <v>436</v>
      </c>
      <c r="F1039" s="106" t="s">
        <v>437</v>
      </c>
      <c r="G1039" s="109">
        <v>3910</v>
      </c>
      <c r="H1039" s="109">
        <v>406.46</v>
      </c>
      <c r="I1039" s="110">
        <v>16.260000000000002</v>
      </c>
      <c r="J1039" s="110"/>
      <c r="K1039" s="41"/>
    </row>
    <row r="1040" spans="1:11" ht="15" customHeight="1">
      <c r="A1040" s="105">
        <v>43710</v>
      </c>
      <c r="B1040" s="106" t="s">
        <v>1122</v>
      </c>
      <c r="C1040" s="106" t="s">
        <v>21</v>
      </c>
      <c r="D1040" s="107">
        <v>0.02</v>
      </c>
      <c r="E1040" s="108" t="s">
        <v>18</v>
      </c>
      <c r="F1040" s="106" t="s">
        <v>657</v>
      </c>
      <c r="G1040" s="109">
        <v>8000</v>
      </c>
      <c r="H1040" s="109">
        <v>8000</v>
      </c>
      <c r="I1040" s="110">
        <v>0</v>
      </c>
      <c r="J1040" s="110"/>
      <c r="K1040" s="41"/>
    </row>
    <row r="1041" spans="1:11" ht="15" customHeight="1">
      <c r="A1041" s="105">
        <v>43710</v>
      </c>
      <c r="B1041" s="106" t="s">
        <v>1123</v>
      </c>
      <c r="C1041" s="106" t="s">
        <v>45</v>
      </c>
      <c r="D1041" s="107">
        <v>0.04</v>
      </c>
      <c r="E1041" s="108" t="s">
        <v>18</v>
      </c>
      <c r="F1041" s="106" t="s">
        <v>657</v>
      </c>
      <c r="G1041" s="109">
        <v>5360</v>
      </c>
      <c r="H1041" s="109">
        <v>5360</v>
      </c>
      <c r="I1041" s="110">
        <v>0</v>
      </c>
      <c r="J1041" s="110"/>
      <c r="K1041" s="41"/>
    </row>
    <row r="1042" spans="1:11" ht="15" customHeight="1">
      <c r="A1042" s="105">
        <v>43710</v>
      </c>
      <c r="B1042" s="106" t="s">
        <v>1124</v>
      </c>
      <c r="C1042" s="106" t="s">
        <v>316</v>
      </c>
      <c r="D1042" s="107">
        <v>0.02</v>
      </c>
      <c r="E1042" s="108" t="s">
        <v>18</v>
      </c>
      <c r="F1042" s="106" t="s">
        <v>1125</v>
      </c>
      <c r="G1042" s="109">
        <v>7820</v>
      </c>
      <c r="H1042" s="109">
        <v>7820</v>
      </c>
      <c r="I1042" s="110">
        <v>0</v>
      </c>
      <c r="J1042" s="110"/>
      <c r="K1042" s="41"/>
    </row>
    <row r="1043" spans="1:11" ht="15" customHeight="1">
      <c r="A1043" s="105">
        <v>43710</v>
      </c>
      <c r="B1043" s="106" t="s">
        <v>1126</v>
      </c>
      <c r="C1043" s="106" t="s">
        <v>41</v>
      </c>
      <c r="D1043" s="107">
        <v>0.04</v>
      </c>
      <c r="E1043" s="108" t="s">
        <v>13</v>
      </c>
      <c r="F1043" s="106" t="s">
        <v>427</v>
      </c>
      <c r="G1043" s="109">
        <v>2978.68</v>
      </c>
      <c r="H1043" s="109">
        <v>2978.68</v>
      </c>
      <c r="I1043" s="110">
        <v>119.15</v>
      </c>
      <c r="J1043" s="110"/>
      <c r="K1043" s="41"/>
    </row>
    <row r="1044" spans="1:11" ht="15" customHeight="1">
      <c r="A1044" s="105">
        <v>43710</v>
      </c>
      <c r="B1044" s="106" t="s">
        <v>1127</v>
      </c>
      <c r="C1044" s="106" t="s">
        <v>41</v>
      </c>
      <c r="D1044" s="107">
        <v>0.04</v>
      </c>
      <c r="E1044" s="108" t="s">
        <v>13</v>
      </c>
      <c r="F1044" s="106" t="s">
        <v>427</v>
      </c>
      <c r="G1044" s="109">
        <v>2652.11</v>
      </c>
      <c r="H1044" s="109">
        <v>2652.11</v>
      </c>
      <c r="I1044" s="110">
        <v>106.08</v>
      </c>
      <c r="J1044" s="110"/>
      <c r="K1044" s="41"/>
    </row>
    <row r="1045" spans="1:11" ht="15" customHeight="1">
      <c r="A1045" s="105">
        <v>43710</v>
      </c>
      <c r="B1045" s="106" t="s">
        <v>1128</v>
      </c>
      <c r="C1045" s="106" t="s">
        <v>41</v>
      </c>
      <c r="D1045" s="107">
        <v>0.04</v>
      </c>
      <c r="E1045" s="108" t="s">
        <v>13</v>
      </c>
      <c r="F1045" s="106" t="s">
        <v>427</v>
      </c>
      <c r="G1045" s="109">
        <v>3153.83</v>
      </c>
      <c r="H1045" s="109">
        <v>3153.83</v>
      </c>
      <c r="I1045" s="110">
        <v>126.15</v>
      </c>
      <c r="J1045" s="110"/>
      <c r="K1045" s="41"/>
    </row>
    <row r="1046" spans="1:11" ht="15" customHeight="1">
      <c r="A1046" s="105">
        <v>43710</v>
      </c>
      <c r="B1046" s="106" t="s">
        <v>1129</v>
      </c>
      <c r="C1046" s="106" t="s">
        <v>41</v>
      </c>
      <c r="D1046" s="107">
        <v>0.04</v>
      </c>
      <c r="E1046" s="108" t="s">
        <v>13</v>
      </c>
      <c r="F1046" s="106" t="s">
        <v>427</v>
      </c>
      <c r="G1046" s="109">
        <v>3322.2</v>
      </c>
      <c r="H1046" s="109">
        <v>3322.2</v>
      </c>
      <c r="I1046" s="110">
        <v>132.88999999999999</v>
      </c>
      <c r="J1046" s="110"/>
      <c r="K1046" s="41"/>
    </row>
    <row r="1047" spans="1:11" ht="15" customHeight="1">
      <c r="A1047" s="105">
        <v>43710</v>
      </c>
      <c r="B1047" s="106" t="s">
        <v>1130</v>
      </c>
      <c r="C1047" s="106" t="s">
        <v>41</v>
      </c>
      <c r="D1047" s="107">
        <v>0.04</v>
      </c>
      <c r="E1047" s="108" t="s">
        <v>13</v>
      </c>
      <c r="F1047" s="106" t="s">
        <v>427</v>
      </c>
      <c r="G1047" s="109">
        <v>2745.9</v>
      </c>
      <c r="H1047" s="109">
        <v>2745.9</v>
      </c>
      <c r="I1047" s="110">
        <v>109.84</v>
      </c>
      <c r="J1047" s="110"/>
      <c r="K1047" s="41"/>
    </row>
    <row r="1048" spans="1:11" ht="15" customHeight="1">
      <c r="A1048" s="105">
        <v>43710</v>
      </c>
      <c r="B1048" s="106" t="s">
        <v>1131</v>
      </c>
      <c r="C1048" s="106" t="s">
        <v>41</v>
      </c>
      <c r="D1048" s="107">
        <v>0.04</v>
      </c>
      <c r="E1048" s="108" t="s">
        <v>13</v>
      </c>
      <c r="F1048" s="106" t="s">
        <v>427</v>
      </c>
      <c r="G1048" s="109">
        <v>2944.78</v>
      </c>
      <c r="H1048" s="109">
        <v>2944.78</v>
      </c>
      <c r="I1048" s="110">
        <v>117.79</v>
      </c>
      <c r="J1048" s="110"/>
      <c r="K1048" s="41"/>
    </row>
    <row r="1049" spans="1:11" ht="15" customHeight="1">
      <c r="A1049" s="105">
        <v>43711</v>
      </c>
      <c r="B1049" s="106" t="s">
        <v>1132</v>
      </c>
      <c r="C1049" s="106" t="s">
        <v>21</v>
      </c>
      <c r="D1049" s="107">
        <v>0.02</v>
      </c>
      <c r="E1049" s="108" t="s">
        <v>18</v>
      </c>
      <c r="F1049" s="106" t="s">
        <v>613</v>
      </c>
      <c r="G1049" s="109">
        <v>8000</v>
      </c>
      <c r="H1049" s="109">
        <v>0</v>
      </c>
      <c r="I1049" s="110">
        <v>0</v>
      </c>
      <c r="J1049" s="110"/>
      <c r="K1049" s="41"/>
    </row>
    <row r="1050" spans="1:11" ht="15" customHeight="1">
      <c r="A1050" s="105">
        <v>43711</v>
      </c>
      <c r="B1050" s="106" t="s">
        <v>1133</v>
      </c>
      <c r="C1050" s="106" t="s">
        <v>41</v>
      </c>
      <c r="D1050" s="107">
        <v>0.04</v>
      </c>
      <c r="E1050" s="108" t="s">
        <v>436</v>
      </c>
      <c r="F1050" s="106" t="s">
        <v>437</v>
      </c>
      <c r="G1050" s="109">
        <v>83500</v>
      </c>
      <c r="H1050" s="109">
        <v>5845</v>
      </c>
      <c r="I1050" s="110">
        <v>233.8</v>
      </c>
      <c r="J1050" s="110"/>
      <c r="K1050" s="41"/>
    </row>
    <row r="1051" spans="1:11" ht="15" customHeight="1">
      <c r="A1051" s="105">
        <v>43711</v>
      </c>
      <c r="B1051" s="106" t="s">
        <v>1134</v>
      </c>
      <c r="C1051" s="106" t="s">
        <v>41</v>
      </c>
      <c r="D1051" s="107">
        <v>0.04</v>
      </c>
      <c r="E1051" s="108" t="s">
        <v>436</v>
      </c>
      <c r="F1051" s="106" t="s">
        <v>437</v>
      </c>
      <c r="G1051" s="109">
        <v>1890</v>
      </c>
      <c r="H1051" s="109">
        <v>262.5</v>
      </c>
      <c r="I1051" s="110">
        <v>10.5</v>
      </c>
      <c r="J1051" s="110"/>
      <c r="K1051" s="41"/>
    </row>
    <row r="1052" spans="1:11" ht="15" customHeight="1">
      <c r="A1052" s="105">
        <v>43711</v>
      </c>
      <c r="B1052" s="106" t="s">
        <v>1135</v>
      </c>
      <c r="C1052" s="106" t="s">
        <v>41</v>
      </c>
      <c r="D1052" s="107">
        <v>0.04</v>
      </c>
      <c r="E1052" s="108" t="s">
        <v>436</v>
      </c>
      <c r="F1052" s="106" t="s">
        <v>437</v>
      </c>
      <c r="G1052" s="109">
        <v>15750</v>
      </c>
      <c r="H1052" s="109">
        <v>4847.83</v>
      </c>
      <c r="I1052" s="110">
        <v>193.91</v>
      </c>
      <c r="J1052" s="110"/>
      <c r="K1052" s="41"/>
    </row>
    <row r="1053" spans="1:11" ht="15" customHeight="1">
      <c r="A1053" s="105">
        <v>43711</v>
      </c>
      <c r="B1053" s="106" t="s">
        <v>1136</v>
      </c>
      <c r="C1053" s="106" t="s">
        <v>41</v>
      </c>
      <c r="D1053" s="107">
        <v>0.04</v>
      </c>
      <c r="E1053" s="108" t="s">
        <v>436</v>
      </c>
      <c r="F1053" s="106" t="s">
        <v>437</v>
      </c>
      <c r="G1053" s="109">
        <v>1350</v>
      </c>
      <c r="H1053" s="109">
        <v>333.42</v>
      </c>
      <c r="I1053" s="110">
        <v>13.34</v>
      </c>
      <c r="J1053" s="110"/>
      <c r="K1053" s="41"/>
    </row>
    <row r="1054" spans="1:11" ht="15" customHeight="1">
      <c r="A1054" s="105">
        <v>43711</v>
      </c>
      <c r="B1054" s="106" t="s">
        <v>1137</v>
      </c>
      <c r="C1054" s="106" t="s">
        <v>41</v>
      </c>
      <c r="D1054" s="107">
        <v>0.04</v>
      </c>
      <c r="E1054" s="108" t="s">
        <v>436</v>
      </c>
      <c r="F1054" s="106" t="s">
        <v>437</v>
      </c>
      <c r="G1054" s="109">
        <v>34560</v>
      </c>
      <c r="H1054" s="109">
        <v>4800</v>
      </c>
      <c r="I1054" s="110">
        <v>192</v>
      </c>
      <c r="J1054" s="110"/>
      <c r="K1054" s="41"/>
    </row>
    <row r="1055" spans="1:11" ht="15" customHeight="1">
      <c r="A1055" s="105">
        <v>43711</v>
      </c>
      <c r="B1055" s="106" t="s">
        <v>1138</v>
      </c>
      <c r="C1055" s="106" t="s">
        <v>41</v>
      </c>
      <c r="D1055" s="107">
        <v>0.04</v>
      </c>
      <c r="E1055" s="108" t="s">
        <v>13</v>
      </c>
      <c r="F1055" s="106" t="s">
        <v>427</v>
      </c>
      <c r="G1055" s="109">
        <v>3185.47</v>
      </c>
      <c r="H1055" s="109">
        <v>3185.47</v>
      </c>
      <c r="I1055" s="110">
        <v>127.42</v>
      </c>
      <c r="J1055" s="110"/>
      <c r="K1055" s="41"/>
    </row>
    <row r="1056" spans="1:11" ht="15" customHeight="1">
      <c r="A1056" s="105">
        <v>43711</v>
      </c>
      <c r="B1056" s="106" t="s">
        <v>1139</v>
      </c>
      <c r="C1056" s="106" t="s">
        <v>41</v>
      </c>
      <c r="D1056" s="107">
        <v>0.04</v>
      </c>
      <c r="E1056" s="108" t="s">
        <v>13</v>
      </c>
      <c r="F1056" s="106" t="s">
        <v>427</v>
      </c>
      <c r="G1056" s="109">
        <v>3052.13</v>
      </c>
      <c r="H1056" s="109">
        <v>3052.13</v>
      </c>
      <c r="I1056" s="110">
        <v>122.09</v>
      </c>
      <c r="J1056" s="110"/>
      <c r="K1056" s="41"/>
    </row>
    <row r="1057" spans="1:11" ht="15" customHeight="1">
      <c r="A1057" s="105">
        <v>43711</v>
      </c>
      <c r="B1057" s="106" t="s">
        <v>1140</v>
      </c>
      <c r="C1057" s="106" t="s">
        <v>41</v>
      </c>
      <c r="D1057" s="107">
        <v>0.04</v>
      </c>
      <c r="E1057" s="108" t="s">
        <v>13</v>
      </c>
      <c r="F1057" s="106" t="s">
        <v>427</v>
      </c>
      <c r="G1057" s="109">
        <v>2786.58</v>
      </c>
      <c r="H1057" s="109">
        <v>2786.58</v>
      </c>
      <c r="I1057" s="110">
        <v>111.46</v>
      </c>
      <c r="J1057" s="110"/>
      <c r="K1057" s="41"/>
    </row>
    <row r="1058" spans="1:11" ht="15" customHeight="1">
      <c r="A1058" s="105">
        <v>43711</v>
      </c>
      <c r="B1058" s="106" t="s">
        <v>1141</v>
      </c>
      <c r="C1058" s="106" t="s">
        <v>41</v>
      </c>
      <c r="D1058" s="107">
        <v>0.04</v>
      </c>
      <c r="E1058" s="108" t="s">
        <v>13</v>
      </c>
      <c r="F1058" s="106" t="s">
        <v>427</v>
      </c>
      <c r="G1058" s="109">
        <v>2680.36</v>
      </c>
      <c r="H1058" s="109">
        <v>2680.36</v>
      </c>
      <c r="I1058" s="110">
        <v>107.21</v>
      </c>
      <c r="J1058" s="110"/>
      <c r="K1058" s="41"/>
    </row>
    <row r="1059" spans="1:11" ht="15" customHeight="1">
      <c r="A1059" s="105">
        <v>43711</v>
      </c>
      <c r="B1059" s="106" t="s">
        <v>1142</v>
      </c>
      <c r="C1059" s="106" t="s">
        <v>41</v>
      </c>
      <c r="D1059" s="107">
        <v>0.04</v>
      </c>
      <c r="E1059" s="108" t="s">
        <v>13</v>
      </c>
      <c r="F1059" s="106" t="s">
        <v>427</v>
      </c>
      <c r="G1059" s="109">
        <v>2872.46</v>
      </c>
      <c r="H1059" s="109">
        <v>2872.46</v>
      </c>
      <c r="I1059" s="110">
        <v>114.9</v>
      </c>
      <c r="J1059" s="110"/>
      <c r="K1059" s="41"/>
    </row>
    <row r="1060" spans="1:11" ht="15" customHeight="1">
      <c r="A1060" s="105">
        <v>43711</v>
      </c>
      <c r="B1060" s="106" t="s">
        <v>1143</v>
      </c>
      <c r="C1060" s="106" t="s">
        <v>41</v>
      </c>
      <c r="D1060" s="107">
        <v>0.04</v>
      </c>
      <c r="E1060" s="108" t="s">
        <v>13</v>
      </c>
      <c r="F1060" s="106" t="s">
        <v>427</v>
      </c>
      <c r="G1060" s="109">
        <v>2432.89</v>
      </c>
      <c r="H1060" s="109">
        <v>2432.89</v>
      </c>
      <c r="I1060" s="110">
        <v>97.32</v>
      </c>
      <c r="J1060" s="110"/>
      <c r="K1060" s="41"/>
    </row>
    <row r="1061" spans="1:11" ht="15" customHeight="1">
      <c r="A1061" s="105">
        <v>43711</v>
      </c>
      <c r="B1061" s="106" t="s">
        <v>1144</v>
      </c>
      <c r="C1061" s="106" t="s">
        <v>316</v>
      </c>
      <c r="D1061" s="107">
        <v>0.02</v>
      </c>
      <c r="E1061" s="108" t="s">
        <v>18</v>
      </c>
      <c r="F1061" s="106" t="s">
        <v>882</v>
      </c>
      <c r="G1061" s="109">
        <v>635.07000000000005</v>
      </c>
      <c r="H1061" s="109">
        <v>635.07000000000005</v>
      </c>
      <c r="I1061" s="110">
        <v>0</v>
      </c>
      <c r="J1061" s="110"/>
      <c r="K1061" s="41"/>
    </row>
    <row r="1062" spans="1:11" ht="15" customHeight="1">
      <c r="A1062" s="105">
        <v>43712</v>
      </c>
      <c r="B1062" s="106" t="s">
        <v>1145</v>
      </c>
      <c r="C1062" s="106" t="s">
        <v>980</v>
      </c>
      <c r="D1062" s="107">
        <v>3.5000000000000003E-2</v>
      </c>
      <c r="E1062" s="108" t="s">
        <v>18</v>
      </c>
      <c r="F1062" s="106" t="s">
        <v>981</v>
      </c>
      <c r="G1062" s="109">
        <v>2700</v>
      </c>
      <c r="H1062" s="109">
        <v>2700</v>
      </c>
      <c r="I1062" s="110">
        <v>0</v>
      </c>
      <c r="J1062" s="110"/>
      <c r="K1062" s="41"/>
    </row>
    <row r="1063" spans="1:11" ht="15" customHeight="1">
      <c r="A1063" s="105">
        <v>43712</v>
      </c>
      <c r="B1063" s="106" t="s">
        <v>1146</v>
      </c>
      <c r="C1063" s="106" t="s">
        <v>73</v>
      </c>
      <c r="D1063" s="107">
        <v>3.5866500000000003E-2</v>
      </c>
      <c r="E1063" s="108" t="s">
        <v>384</v>
      </c>
      <c r="F1063" s="106" t="s">
        <v>1147</v>
      </c>
      <c r="G1063" s="109">
        <v>407</v>
      </c>
      <c r="H1063" s="109">
        <v>407</v>
      </c>
      <c r="I1063" s="110">
        <v>0</v>
      </c>
      <c r="J1063" s="110"/>
      <c r="K1063" s="41"/>
    </row>
    <row r="1064" spans="1:11" ht="15" customHeight="1">
      <c r="A1064" s="105">
        <v>43712</v>
      </c>
      <c r="B1064" s="106" t="s">
        <v>1148</v>
      </c>
      <c r="C1064" s="106" t="s">
        <v>41</v>
      </c>
      <c r="D1064" s="107">
        <v>0.04</v>
      </c>
      <c r="E1064" s="108" t="s">
        <v>13</v>
      </c>
      <c r="F1064" s="106" t="s">
        <v>427</v>
      </c>
      <c r="G1064" s="109">
        <v>2488.2600000000002</v>
      </c>
      <c r="H1064" s="109">
        <v>2488.2600000000002</v>
      </c>
      <c r="I1064" s="110">
        <v>99.53</v>
      </c>
      <c r="J1064" s="110"/>
      <c r="K1064" s="41"/>
    </row>
    <row r="1065" spans="1:11" ht="15" customHeight="1">
      <c r="A1065" s="105">
        <v>43712</v>
      </c>
      <c r="B1065" s="106" t="s">
        <v>1149</v>
      </c>
      <c r="C1065" s="106" t="s">
        <v>41</v>
      </c>
      <c r="D1065" s="107">
        <v>0.04</v>
      </c>
      <c r="E1065" s="108" t="s">
        <v>13</v>
      </c>
      <c r="F1065" s="106" t="s">
        <v>427</v>
      </c>
      <c r="G1065" s="109">
        <v>2482.61</v>
      </c>
      <c r="H1065" s="109">
        <v>2482.61</v>
      </c>
      <c r="I1065" s="110">
        <v>99.3</v>
      </c>
      <c r="J1065" s="110"/>
      <c r="K1065" s="41"/>
    </row>
    <row r="1066" spans="1:11" ht="15" customHeight="1">
      <c r="A1066" s="105">
        <v>43712</v>
      </c>
      <c r="B1066" s="106" t="s">
        <v>1150</v>
      </c>
      <c r="C1066" s="106" t="s">
        <v>41</v>
      </c>
      <c r="D1066" s="107">
        <v>0.04</v>
      </c>
      <c r="E1066" s="108" t="s">
        <v>13</v>
      </c>
      <c r="F1066" s="106" t="s">
        <v>427</v>
      </c>
      <c r="G1066" s="109">
        <v>2450.9699999999998</v>
      </c>
      <c r="H1066" s="109">
        <v>2450.9699999999998</v>
      </c>
      <c r="I1066" s="110">
        <v>98.04</v>
      </c>
      <c r="J1066" s="110"/>
      <c r="K1066" s="41"/>
    </row>
    <row r="1067" spans="1:11" ht="15" customHeight="1">
      <c r="A1067" s="105">
        <v>43712</v>
      </c>
      <c r="B1067" s="106" t="s">
        <v>1151</v>
      </c>
      <c r="C1067" s="106" t="s">
        <v>12</v>
      </c>
      <c r="D1067" s="107">
        <v>0.02</v>
      </c>
      <c r="E1067" s="108" t="s">
        <v>13</v>
      </c>
      <c r="F1067" s="106" t="s">
        <v>14</v>
      </c>
      <c r="G1067" s="109">
        <v>343.21</v>
      </c>
      <c r="H1067" s="109">
        <v>343.21</v>
      </c>
      <c r="I1067" s="110">
        <v>6.86</v>
      </c>
      <c r="J1067" s="110"/>
      <c r="K1067" s="41"/>
    </row>
    <row r="1068" spans="1:11" ht="15" customHeight="1">
      <c r="A1068" s="105">
        <v>43713</v>
      </c>
      <c r="B1068" s="106" t="s">
        <v>1152</v>
      </c>
      <c r="C1068" s="106" t="s">
        <v>41</v>
      </c>
      <c r="D1068" s="107">
        <v>0.04</v>
      </c>
      <c r="E1068" s="108" t="s">
        <v>436</v>
      </c>
      <c r="F1068" s="106" t="s">
        <v>437</v>
      </c>
      <c r="G1068" s="109">
        <v>4960</v>
      </c>
      <c r="H1068" s="109">
        <v>1483.37</v>
      </c>
      <c r="I1068" s="110">
        <v>59.33</v>
      </c>
      <c r="J1068" s="110"/>
      <c r="K1068" s="41"/>
    </row>
    <row r="1069" spans="1:11" ht="15" customHeight="1">
      <c r="A1069" s="105">
        <v>43713</v>
      </c>
      <c r="B1069" s="106" t="s">
        <v>1153</v>
      </c>
      <c r="C1069" s="106" t="s">
        <v>41</v>
      </c>
      <c r="D1069" s="107">
        <v>0.04</v>
      </c>
      <c r="E1069" s="108" t="s">
        <v>436</v>
      </c>
      <c r="F1069" s="106" t="s">
        <v>437</v>
      </c>
      <c r="G1069" s="109">
        <v>1200</v>
      </c>
      <c r="H1069" s="109">
        <v>1200</v>
      </c>
      <c r="I1069" s="110">
        <v>48</v>
      </c>
      <c r="J1069" s="110"/>
      <c r="K1069" s="41"/>
    </row>
    <row r="1070" spans="1:11" ht="15" customHeight="1">
      <c r="A1070" s="105">
        <v>43713</v>
      </c>
      <c r="B1070" s="106" t="s">
        <v>1154</v>
      </c>
      <c r="C1070" s="106" t="s">
        <v>41</v>
      </c>
      <c r="D1070" s="107">
        <v>0.04</v>
      </c>
      <c r="E1070" s="108" t="s">
        <v>436</v>
      </c>
      <c r="F1070" s="106" t="s">
        <v>437</v>
      </c>
      <c r="G1070" s="109">
        <v>2835</v>
      </c>
      <c r="H1070" s="109">
        <v>933.14</v>
      </c>
      <c r="I1070" s="110">
        <v>37.33</v>
      </c>
      <c r="J1070" s="110"/>
      <c r="K1070" s="41"/>
    </row>
    <row r="1071" spans="1:11" ht="15" customHeight="1">
      <c r="A1071" s="105">
        <v>43713</v>
      </c>
      <c r="B1071" s="106" t="s">
        <v>1155</v>
      </c>
      <c r="C1071" s="106" t="s">
        <v>41</v>
      </c>
      <c r="D1071" s="107">
        <v>0.04</v>
      </c>
      <c r="E1071" s="108" t="s">
        <v>436</v>
      </c>
      <c r="F1071" s="106" t="s">
        <v>437</v>
      </c>
      <c r="G1071" s="109">
        <v>11850</v>
      </c>
      <c r="H1071" s="109">
        <v>3709.44</v>
      </c>
      <c r="I1071" s="110">
        <v>148.38</v>
      </c>
      <c r="J1071" s="110"/>
      <c r="K1071" s="41"/>
    </row>
    <row r="1072" spans="1:11" ht="15" customHeight="1">
      <c r="A1072" s="105">
        <v>43713</v>
      </c>
      <c r="B1072" s="106" t="s">
        <v>1156</v>
      </c>
      <c r="C1072" s="106" t="s">
        <v>41</v>
      </c>
      <c r="D1072" s="107">
        <v>0.04</v>
      </c>
      <c r="E1072" s="108" t="s">
        <v>436</v>
      </c>
      <c r="F1072" s="106" t="s">
        <v>437</v>
      </c>
      <c r="G1072" s="109">
        <v>2400</v>
      </c>
      <c r="H1072" s="109">
        <v>751.28</v>
      </c>
      <c r="I1072" s="110">
        <v>30.05</v>
      </c>
      <c r="J1072" s="110"/>
      <c r="K1072" s="41"/>
    </row>
    <row r="1073" spans="1:11" ht="15" customHeight="1">
      <c r="A1073" s="105">
        <v>43713</v>
      </c>
      <c r="B1073" s="106" t="s">
        <v>1157</v>
      </c>
      <c r="C1073" s="106" t="s">
        <v>41</v>
      </c>
      <c r="D1073" s="107">
        <v>0.04</v>
      </c>
      <c r="E1073" s="108" t="s">
        <v>436</v>
      </c>
      <c r="F1073" s="106" t="s">
        <v>437</v>
      </c>
      <c r="G1073" s="109">
        <v>5700</v>
      </c>
      <c r="H1073" s="109">
        <v>2196.4699999999998</v>
      </c>
      <c r="I1073" s="110">
        <v>87.86</v>
      </c>
      <c r="J1073" s="110"/>
      <c r="K1073" s="41"/>
    </row>
    <row r="1074" spans="1:11" ht="15" customHeight="1">
      <c r="A1074" s="105">
        <v>43713</v>
      </c>
      <c r="B1074" s="106" t="s">
        <v>1158</v>
      </c>
      <c r="C1074" s="106" t="s">
        <v>41</v>
      </c>
      <c r="D1074" s="107">
        <v>0.04</v>
      </c>
      <c r="E1074" s="108" t="s">
        <v>436</v>
      </c>
      <c r="F1074" s="106" t="s">
        <v>437</v>
      </c>
      <c r="G1074" s="109">
        <v>4430</v>
      </c>
      <c r="H1074" s="109">
        <v>1132.56</v>
      </c>
      <c r="I1074" s="110">
        <v>45.3</v>
      </c>
      <c r="J1074" s="110"/>
      <c r="K1074" s="41"/>
    </row>
    <row r="1075" spans="1:11" ht="15" customHeight="1">
      <c r="A1075" s="105">
        <v>43713</v>
      </c>
      <c r="B1075" s="106" t="s">
        <v>1159</v>
      </c>
      <c r="C1075" s="106" t="s">
        <v>41</v>
      </c>
      <c r="D1075" s="107">
        <v>0.04</v>
      </c>
      <c r="E1075" s="108" t="s">
        <v>13</v>
      </c>
      <c r="F1075" s="106" t="s">
        <v>117</v>
      </c>
      <c r="G1075" s="109">
        <v>394762.41</v>
      </c>
      <c r="H1075" s="109">
        <v>394762.41</v>
      </c>
      <c r="I1075" s="110">
        <v>15790.5</v>
      </c>
      <c r="J1075" s="110"/>
      <c r="K1075" s="41"/>
    </row>
    <row r="1076" spans="1:11" ht="15" customHeight="1">
      <c r="A1076" s="105">
        <v>43714</v>
      </c>
      <c r="B1076" s="106" t="s">
        <v>1160</v>
      </c>
      <c r="C1076" s="106" t="s">
        <v>424</v>
      </c>
      <c r="D1076" s="107">
        <v>0.02</v>
      </c>
      <c r="E1076" s="108" t="s">
        <v>18</v>
      </c>
      <c r="F1076" s="106" t="s">
        <v>733</v>
      </c>
      <c r="G1076" s="109">
        <v>5000</v>
      </c>
      <c r="H1076" s="109">
        <v>0</v>
      </c>
      <c r="I1076" s="110">
        <v>0</v>
      </c>
      <c r="J1076" s="110"/>
      <c r="K1076" s="41"/>
    </row>
    <row r="1077" spans="1:11" ht="15" customHeight="1">
      <c r="A1077" s="105">
        <v>43714</v>
      </c>
      <c r="B1077" s="106" t="s">
        <v>1161</v>
      </c>
      <c r="C1077" s="106" t="s">
        <v>21</v>
      </c>
      <c r="D1077" s="107">
        <v>0.02</v>
      </c>
      <c r="E1077" s="108" t="s">
        <v>18</v>
      </c>
      <c r="F1077" s="106" t="s">
        <v>1162</v>
      </c>
      <c r="G1077" s="109">
        <v>280</v>
      </c>
      <c r="H1077" s="109">
        <v>0</v>
      </c>
      <c r="I1077" s="110">
        <v>0</v>
      </c>
      <c r="J1077" s="110"/>
      <c r="K1077" s="41"/>
    </row>
    <row r="1078" spans="1:11" ht="15" customHeight="1">
      <c r="A1078" s="105">
        <v>43714</v>
      </c>
      <c r="B1078" s="106" t="s">
        <v>770</v>
      </c>
      <c r="C1078" s="106" t="s">
        <v>125</v>
      </c>
      <c r="D1078" s="107">
        <v>0.02</v>
      </c>
      <c r="E1078" s="108" t="s">
        <v>18</v>
      </c>
      <c r="F1078" s="106" t="s">
        <v>126</v>
      </c>
      <c r="G1078" s="109">
        <v>3500</v>
      </c>
      <c r="H1078" s="109">
        <v>3500</v>
      </c>
      <c r="I1078" s="110">
        <v>0</v>
      </c>
      <c r="J1078" s="110"/>
      <c r="K1078" s="41"/>
    </row>
    <row r="1079" spans="1:11" ht="15" customHeight="1">
      <c r="A1079" s="105">
        <v>43714</v>
      </c>
      <c r="B1079" s="106" t="s">
        <v>1163</v>
      </c>
      <c r="C1079" s="106" t="s">
        <v>41</v>
      </c>
      <c r="D1079" s="107">
        <v>0.04</v>
      </c>
      <c r="E1079" s="108" t="s">
        <v>436</v>
      </c>
      <c r="F1079" s="106" t="s">
        <v>437</v>
      </c>
      <c r="G1079" s="109">
        <v>1405</v>
      </c>
      <c r="H1079" s="109">
        <v>575.20000000000005</v>
      </c>
      <c r="I1079" s="110">
        <v>23.01</v>
      </c>
      <c r="J1079" s="110"/>
      <c r="K1079" s="41"/>
    </row>
    <row r="1080" spans="1:11" ht="15" customHeight="1">
      <c r="A1080" s="105">
        <v>43714</v>
      </c>
      <c r="B1080" s="106" t="s">
        <v>1164</v>
      </c>
      <c r="C1080" s="106" t="s">
        <v>407</v>
      </c>
      <c r="D1080" s="107">
        <v>0.02</v>
      </c>
      <c r="E1080" s="108" t="s">
        <v>18</v>
      </c>
      <c r="F1080" s="106" t="s">
        <v>516</v>
      </c>
      <c r="G1080" s="109">
        <v>29539.64</v>
      </c>
      <c r="H1080" s="109">
        <v>29539.64</v>
      </c>
      <c r="I1080" s="110">
        <v>0</v>
      </c>
      <c r="J1080" s="110"/>
      <c r="K1080" s="41"/>
    </row>
    <row r="1081" spans="1:11" ht="15" customHeight="1">
      <c r="A1081" s="105">
        <v>43714</v>
      </c>
      <c r="B1081" s="106" t="s">
        <v>1165</v>
      </c>
      <c r="C1081" s="106" t="s">
        <v>41</v>
      </c>
      <c r="D1081" s="107">
        <v>0.04</v>
      </c>
      <c r="E1081" s="108" t="s">
        <v>13</v>
      </c>
      <c r="F1081" s="106" t="s">
        <v>592</v>
      </c>
      <c r="G1081" s="109">
        <v>55607.45</v>
      </c>
      <c r="H1081" s="109">
        <v>55607.45</v>
      </c>
      <c r="I1081" s="110">
        <v>2224.3000000000002</v>
      </c>
      <c r="J1081" s="110"/>
      <c r="K1081" s="41"/>
    </row>
    <row r="1082" spans="1:11" ht="15" customHeight="1">
      <c r="A1082" s="105">
        <v>43717</v>
      </c>
      <c r="B1082" s="106" t="s">
        <v>454</v>
      </c>
      <c r="C1082" s="106" t="s">
        <v>35</v>
      </c>
      <c r="D1082" s="107">
        <v>2.7E-2</v>
      </c>
      <c r="E1082" s="108" t="s">
        <v>18</v>
      </c>
      <c r="F1082" s="106" t="s">
        <v>36</v>
      </c>
      <c r="G1082" s="109">
        <v>35500</v>
      </c>
      <c r="H1082" s="109">
        <v>0</v>
      </c>
      <c r="I1082" s="110">
        <v>0</v>
      </c>
      <c r="J1082" s="110"/>
      <c r="K1082" s="41"/>
    </row>
    <row r="1083" spans="1:11" ht="15" customHeight="1">
      <c r="A1083" s="105">
        <v>43717</v>
      </c>
      <c r="B1083" s="106" t="s">
        <v>1166</v>
      </c>
      <c r="C1083" s="106" t="s">
        <v>45</v>
      </c>
      <c r="D1083" s="107">
        <v>0.04</v>
      </c>
      <c r="E1083" s="108" t="s">
        <v>18</v>
      </c>
      <c r="F1083" s="106" t="s">
        <v>1167</v>
      </c>
      <c r="G1083" s="109">
        <v>6500</v>
      </c>
      <c r="H1083" s="109">
        <v>0</v>
      </c>
      <c r="I1083" s="110">
        <v>0</v>
      </c>
      <c r="J1083" s="110"/>
      <c r="K1083" s="41"/>
    </row>
    <row r="1084" spans="1:11" ht="15" customHeight="1">
      <c r="A1084" s="105">
        <v>43717</v>
      </c>
      <c r="B1084" s="106" t="s">
        <v>1168</v>
      </c>
      <c r="C1084" s="106" t="s">
        <v>24</v>
      </c>
      <c r="D1084" s="107">
        <v>0.02</v>
      </c>
      <c r="E1084" s="108" t="s">
        <v>13</v>
      </c>
      <c r="F1084" s="106" t="s">
        <v>417</v>
      </c>
      <c r="G1084" s="109">
        <v>1750</v>
      </c>
      <c r="H1084" s="109">
        <v>1750</v>
      </c>
      <c r="I1084" s="110">
        <v>35</v>
      </c>
      <c r="J1084" s="110"/>
      <c r="K1084" s="41"/>
    </row>
    <row r="1085" spans="1:11" ht="15" customHeight="1">
      <c r="A1085" s="105">
        <v>43717</v>
      </c>
      <c r="B1085" s="106" t="s">
        <v>1169</v>
      </c>
      <c r="C1085" s="106" t="s">
        <v>24</v>
      </c>
      <c r="D1085" s="107">
        <v>0.02</v>
      </c>
      <c r="E1085" s="108" t="s">
        <v>13</v>
      </c>
      <c r="F1085" s="106" t="s">
        <v>65</v>
      </c>
      <c r="G1085" s="109">
        <v>11342</v>
      </c>
      <c r="H1085" s="109">
        <v>11342</v>
      </c>
      <c r="I1085" s="110">
        <v>226.84</v>
      </c>
      <c r="J1085" s="110"/>
      <c r="K1085" s="41"/>
    </row>
    <row r="1086" spans="1:11" ht="15" customHeight="1">
      <c r="A1086" s="105">
        <v>43718</v>
      </c>
      <c r="B1086" s="106" t="s">
        <v>1170</v>
      </c>
      <c r="C1086" s="106" t="s">
        <v>424</v>
      </c>
      <c r="D1086" s="107">
        <v>0.02</v>
      </c>
      <c r="E1086" s="108" t="s">
        <v>384</v>
      </c>
      <c r="F1086" s="106" t="s">
        <v>569</v>
      </c>
      <c r="G1086" s="109">
        <v>3000</v>
      </c>
      <c r="H1086" s="109">
        <v>3000</v>
      </c>
      <c r="I1086" s="110">
        <v>0</v>
      </c>
      <c r="J1086" s="110"/>
      <c r="K1086" s="41"/>
    </row>
    <row r="1087" spans="1:11" ht="15" customHeight="1">
      <c r="A1087" s="105">
        <v>43718</v>
      </c>
      <c r="B1087" s="106" t="s">
        <v>1171</v>
      </c>
      <c r="C1087" s="106" t="s">
        <v>45</v>
      </c>
      <c r="D1087" s="107">
        <v>0.04</v>
      </c>
      <c r="E1087" s="108" t="s">
        <v>18</v>
      </c>
      <c r="F1087" s="106" t="s">
        <v>94</v>
      </c>
      <c r="G1087" s="109">
        <v>4500</v>
      </c>
      <c r="H1087" s="109">
        <v>4500</v>
      </c>
      <c r="I1087" s="110">
        <v>0</v>
      </c>
      <c r="J1087" s="110"/>
      <c r="K1087" s="41"/>
    </row>
    <row r="1088" spans="1:11" ht="15" customHeight="1">
      <c r="A1088" s="105">
        <v>43718</v>
      </c>
      <c r="B1088" s="106" t="s">
        <v>245</v>
      </c>
      <c r="C1088" s="106" t="s">
        <v>718</v>
      </c>
      <c r="D1088" s="107">
        <v>0.03</v>
      </c>
      <c r="E1088" s="108" t="s">
        <v>18</v>
      </c>
      <c r="F1088" s="106" t="s">
        <v>630</v>
      </c>
      <c r="G1088" s="109">
        <v>5000</v>
      </c>
      <c r="H1088" s="109">
        <v>0</v>
      </c>
      <c r="I1088" s="110">
        <v>0</v>
      </c>
      <c r="J1088" s="110"/>
      <c r="K1088" s="41"/>
    </row>
    <row r="1089" spans="1:11" ht="15" customHeight="1">
      <c r="A1089" s="105">
        <v>43718</v>
      </c>
      <c r="B1089" s="106" t="s">
        <v>245</v>
      </c>
      <c r="C1089" s="106" t="s">
        <v>718</v>
      </c>
      <c r="D1089" s="107">
        <v>0.03</v>
      </c>
      <c r="E1089" s="108" t="s">
        <v>18</v>
      </c>
      <c r="F1089" s="106" t="s">
        <v>630</v>
      </c>
      <c r="G1089" s="109">
        <v>5000</v>
      </c>
      <c r="H1089" s="109">
        <v>5000</v>
      </c>
      <c r="I1089" s="110">
        <v>0</v>
      </c>
      <c r="J1089" s="110"/>
      <c r="K1089" s="41"/>
    </row>
    <row r="1090" spans="1:11" ht="15" customHeight="1">
      <c r="A1090" s="105">
        <v>43718</v>
      </c>
      <c r="B1090" s="106" t="s">
        <v>701</v>
      </c>
      <c r="C1090" s="106" t="s">
        <v>41</v>
      </c>
      <c r="D1090" s="107">
        <v>2.1999999999999999E-2</v>
      </c>
      <c r="E1090" s="108" t="s">
        <v>13</v>
      </c>
      <c r="F1090" s="106" t="s">
        <v>769</v>
      </c>
      <c r="G1090" s="109">
        <v>75731.5</v>
      </c>
      <c r="H1090" s="109">
        <v>75731.5</v>
      </c>
      <c r="I1090" s="110">
        <v>1666.09</v>
      </c>
      <c r="J1090" s="110"/>
      <c r="K1090" s="41"/>
    </row>
    <row r="1091" spans="1:11" ht="15" customHeight="1">
      <c r="A1091" s="105">
        <v>43718</v>
      </c>
      <c r="B1091" s="106" t="s">
        <v>1172</v>
      </c>
      <c r="C1091" s="106" t="s">
        <v>45</v>
      </c>
      <c r="D1091" s="107">
        <v>0.04</v>
      </c>
      <c r="E1091" s="108" t="s">
        <v>18</v>
      </c>
      <c r="F1091" s="106" t="s">
        <v>46</v>
      </c>
      <c r="G1091" s="109">
        <v>20000</v>
      </c>
      <c r="H1091" s="109">
        <v>20000</v>
      </c>
      <c r="I1091" s="110">
        <v>0</v>
      </c>
      <c r="J1091" s="110"/>
      <c r="K1091" s="41"/>
    </row>
    <row r="1092" spans="1:11" ht="15" customHeight="1">
      <c r="A1092" s="105">
        <v>43718</v>
      </c>
      <c r="B1092" s="106" t="s">
        <v>1173</v>
      </c>
      <c r="C1092" s="106" t="s">
        <v>45</v>
      </c>
      <c r="D1092" s="107">
        <v>0.04</v>
      </c>
      <c r="E1092" s="108" t="s">
        <v>18</v>
      </c>
      <c r="F1092" s="106" t="s">
        <v>46</v>
      </c>
      <c r="G1092" s="109">
        <v>20000</v>
      </c>
      <c r="H1092" s="109">
        <v>20000</v>
      </c>
      <c r="I1092" s="110">
        <v>0</v>
      </c>
      <c r="J1092" s="110"/>
      <c r="K1092" s="41"/>
    </row>
    <row r="1093" spans="1:11" ht="15" customHeight="1">
      <c r="A1093" s="105">
        <v>43718</v>
      </c>
      <c r="B1093" s="106" t="s">
        <v>1174</v>
      </c>
      <c r="C1093" s="106" t="s">
        <v>45</v>
      </c>
      <c r="D1093" s="107">
        <v>0.04</v>
      </c>
      <c r="E1093" s="108" t="s">
        <v>18</v>
      </c>
      <c r="F1093" s="106" t="s">
        <v>63</v>
      </c>
      <c r="G1093" s="109">
        <v>2493.34</v>
      </c>
      <c r="H1093" s="109">
        <v>2493.34</v>
      </c>
      <c r="I1093" s="110">
        <v>0</v>
      </c>
      <c r="J1093" s="110"/>
      <c r="K1093" s="41"/>
    </row>
    <row r="1094" spans="1:11" ht="15" customHeight="1">
      <c r="A1094" s="105">
        <v>43718</v>
      </c>
      <c r="B1094" s="106" t="s">
        <v>1175</v>
      </c>
      <c r="C1094" s="106" t="s">
        <v>41</v>
      </c>
      <c r="D1094" s="107">
        <v>0.04</v>
      </c>
      <c r="E1094" s="108" t="s">
        <v>13</v>
      </c>
      <c r="F1094" s="106" t="s">
        <v>437</v>
      </c>
      <c r="G1094" s="109">
        <v>22000</v>
      </c>
      <c r="H1094" s="109">
        <v>22000</v>
      </c>
      <c r="I1094" s="110">
        <v>880</v>
      </c>
      <c r="J1094" s="110"/>
      <c r="K1094" s="41"/>
    </row>
    <row r="1095" spans="1:11" ht="15" customHeight="1">
      <c r="A1095" s="105">
        <v>43718</v>
      </c>
      <c r="B1095" s="106" t="s">
        <v>1176</v>
      </c>
      <c r="C1095" s="106" t="s">
        <v>24</v>
      </c>
      <c r="D1095" s="107">
        <v>0.02</v>
      </c>
      <c r="E1095" s="108" t="s">
        <v>13</v>
      </c>
      <c r="F1095" s="106" t="s">
        <v>704</v>
      </c>
      <c r="G1095" s="109">
        <v>3214.29</v>
      </c>
      <c r="H1095" s="109">
        <v>3214.29</v>
      </c>
      <c r="I1095" s="110">
        <v>64.290000000000006</v>
      </c>
      <c r="J1095" s="110"/>
      <c r="K1095" s="41"/>
    </row>
    <row r="1096" spans="1:11" ht="15" customHeight="1">
      <c r="A1096" s="105">
        <v>43718</v>
      </c>
      <c r="B1096" s="106" t="s">
        <v>1177</v>
      </c>
      <c r="C1096" s="106" t="s">
        <v>82</v>
      </c>
      <c r="D1096" s="107">
        <v>0.02</v>
      </c>
      <c r="E1096" s="108" t="s">
        <v>13</v>
      </c>
      <c r="F1096" s="106" t="s">
        <v>813</v>
      </c>
      <c r="G1096" s="109">
        <v>54.02</v>
      </c>
      <c r="H1096" s="109">
        <v>54.02</v>
      </c>
      <c r="I1096" s="110">
        <v>1.08</v>
      </c>
      <c r="J1096" s="110"/>
      <c r="K1096" s="41"/>
    </row>
    <row r="1097" spans="1:11" ht="15" customHeight="1">
      <c r="A1097" s="105">
        <v>43718</v>
      </c>
      <c r="B1097" s="106" t="s">
        <v>1178</v>
      </c>
      <c r="C1097" s="106" t="s">
        <v>45</v>
      </c>
      <c r="D1097" s="107">
        <v>0.04</v>
      </c>
      <c r="E1097" s="108" t="s">
        <v>18</v>
      </c>
      <c r="F1097" s="106" t="s">
        <v>448</v>
      </c>
      <c r="G1097" s="109">
        <v>6753.56</v>
      </c>
      <c r="H1097" s="109">
        <v>6753.56</v>
      </c>
      <c r="I1097" s="110">
        <v>0</v>
      </c>
      <c r="J1097" s="110"/>
      <c r="K1097" s="41"/>
    </row>
    <row r="1098" spans="1:11" ht="15" customHeight="1">
      <c r="A1098" s="105">
        <v>43718</v>
      </c>
      <c r="B1098" s="106" t="s">
        <v>1179</v>
      </c>
      <c r="C1098" s="106" t="s">
        <v>82</v>
      </c>
      <c r="D1098" s="107">
        <v>0.02</v>
      </c>
      <c r="E1098" s="108" t="s">
        <v>13</v>
      </c>
      <c r="F1098" s="106" t="s">
        <v>353</v>
      </c>
      <c r="G1098" s="109">
        <v>3184.25</v>
      </c>
      <c r="H1098" s="109">
        <v>3184.25</v>
      </c>
      <c r="I1098" s="110">
        <v>63.69</v>
      </c>
      <c r="J1098" s="110"/>
      <c r="K1098" s="41"/>
    </row>
    <row r="1099" spans="1:11" ht="15" customHeight="1">
      <c r="A1099" s="105">
        <v>43718</v>
      </c>
      <c r="B1099" s="106" t="s">
        <v>1180</v>
      </c>
      <c r="C1099" s="106" t="s">
        <v>82</v>
      </c>
      <c r="D1099" s="107">
        <v>0.02</v>
      </c>
      <c r="E1099" s="108" t="s">
        <v>13</v>
      </c>
      <c r="F1099" s="106" t="s">
        <v>1181</v>
      </c>
      <c r="G1099" s="109">
        <v>1609.2</v>
      </c>
      <c r="H1099" s="109">
        <v>1609.2</v>
      </c>
      <c r="I1099" s="110">
        <v>32.18</v>
      </c>
      <c r="J1099" s="110"/>
      <c r="K1099" s="41"/>
    </row>
    <row r="1100" spans="1:11" ht="15" customHeight="1">
      <c r="A1100" s="105">
        <v>43718</v>
      </c>
      <c r="B1100" s="106" t="s">
        <v>1182</v>
      </c>
      <c r="C1100" s="106" t="s">
        <v>21</v>
      </c>
      <c r="D1100" s="107">
        <v>0.02</v>
      </c>
      <c r="E1100" s="108" t="s">
        <v>18</v>
      </c>
      <c r="F1100" s="106" t="s">
        <v>49</v>
      </c>
      <c r="G1100" s="109">
        <v>553.67999999999995</v>
      </c>
      <c r="H1100" s="109">
        <v>553.67999999999995</v>
      </c>
      <c r="I1100" s="110">
        <v>0</v>
      </c>
      <c r="J1100" s="110"/>
      <c r="K1100" s="41"/>
    </row>
    <row r="1101" spans="1:11" ht="15" customHeight="1">
      <c r="A1101" s="105">
        <v>43719</v>
      </c>
      <c r="B1101" s="106" t="s">
        <v>86</v>
      </c>
      <c r="C1101" s="106" t="s">
        <v>41</v>
      </c>
      <c r="D1101" s="107">
        <v>0.02</v>
      </c>
      <c r="E1101" s="108" t="s">
        <v>13</v>
      </c>
      <c r="F1101" s="106" t="s">
        <v>1183</v>
      </c>
      <c r="G1101" s="109">
        <v>5000</v>
      </c>
      <c r="H1101" s="109">
        <v>5000</v>
      </c>
      <c r="I1101" s="110">
        <v>100</v>
      </c>
      <c r="J1101" s="110"/>
      <c r="K1101" s="41"/>
    </row>
    <row r="1102" spans="1:11" ht="15" customHeight="1">
      <c r="A1102" s="105">
        <v>43719</v>
      </c>
      <c r="B1102" s="106" t="s">
        <v>600</v>
      </c>
      <c r="C1102" s="106" t="s">
        <v>87</v>
      </c>
      <c r="D1102" s="107">
        <v>0.02</v>
      </c>
      <c r="E1102" s="108" t="s">
        <v>18</v>
      </c>
      <c r="F1102" s="106" t="s">
        <v>88</v>
      </c>
      <c r="G1102" s="109">
        <v>8500</v>
      </c>
      <c r="H1102" s="109">
        <v>0</v>
      </c>
      <c r="I1102" s="110">
        <v>0</v>
      </c>
      <c r="J1102" s="110"/>
      <c r="K1102" s="41"/>
    </row>
    <row r="1103" spans="1:11" ht="15" customHeight="1">
      <c r="A1103" s="105">
        <v>43719</v>
      </c>
      <c r="B1103" s="106" t="s">
        <v>600</v>
      </c>
      <c r="C1103" s="106" t="s">
        <v>87</v>
      </c>
      <c r="D1103" s="107">
        <v>0.02</v>
      </c>
      <c r="E1103" s="108" t="s">
        <v>18</v>
      </c>
      <c r="F1103" s="106" t="s">
        <v>88</v>
      </c>
      <c r="G1103" s="109">
        <v>8500</v>
      </c>
      <c r="H1103" s="109">
        <v>8500</v>
      </c>
      <c r="I1103" s="110">
        <v>0</v>
      </c>
      <c r="J1103" s="110"/>
      <c r="K1103" s="41"/>
    </row>
    <row r="1104" spans="1:11" ht="15" customHeight="1">
      <c r="A1104" s="105">
        <v>43719</v>
      </c>
      <c r="B1104" s="106" t="s">
        <v>387</v>
      </c>
      <c r="C1104" s="106" t="s">
        <v>345</v>
      </c>
      <c r="D1104" s="107">
        <v>0.03</v>
      </c>
      <c r="E1104" s="108" t="s">
        <v>18</v>
      </c>
      <c r="F1104" s="106" t="s">
        <v>346</v>
      </c>
      <c r="G1104" s="109">
        <v>867</v>
      </c>
      <c r="H1104" s="109">
        <v>0</v>
      </c>
      <c r="I1104" s="110">
        <v>0</v>
      </c>
      <c r="J1104" s="110"/>
      <c r="K1104" s="41"/>
    </row>
    <row r="1105" spans="1:11" ht="15" customHeight="1">
      <c r="A1105" s="105">
        <v>43719</v>
      </c>
      <c r="B1105" s="106" t="s">
        <v>222</v>
      </c>
      <c r="C1105" s="106" t="s">
        <v>24</v>
      </c>
      <c r="D1105" s="107">
        <v>0.02</v>
      </c>
      <c r="E1105" s="108" t="s">
        <v>13</v>
      </c>
      <c r="F1105" s="106" t="s">
        <v>25</v>
      </c>
      <c r="G1105" s="109">
        <v>20587.599999999999</v>
      </c>
      <c r="H1105" s="109">
        <v>20587.599999999999</v>
      </c>
      <c r="I1105" s="110">
        <v>411.75</v>
      </c>
      <c r="J1105" s="110"/>
      <c r="K1105" s="41"/>
    </row>
    <row r="1106" spans="1:11" ht="15" customHeight="1">
      <c r="A1106" s="105">
        <v>43719</v>
      </c>
      <c r="B1106" s="106" t="s">
        <v>1184</v>
      </c>
      <c r="C1106" s="106" t="s">
        <v>677</v>
      </c>
      <c r="D1106" s="107">
        <v>0.02</v>
      </c>
      <c r="E1106" s="108" t="s">
        <v>18</v>
      </c>
      <c r="F1106" s="106" t="s">
        <v>678</v>
      </c>
      <c r="G1106" s="109">
        <v>49600</v>
      </c>
      <c r="H1106" s="109">
        <v>49600</v>
      </c>
      <c r="I1106" s="110">
        <v>0</v>
      </c>
      <c r="J1106" s="110"/>
      <c r="K1106" s="41"/>
    </row>
    <row r="1107" spans="1:11" ht="15" customHeight="1">
      <c r="A1107" s="105">
        <v>43719</v>
      </c>
      <c r="B1107" s="106" t="s">
        <v>1185</v>
      </c>
      <c r="C1107" s="106" t="s">
        <v>24</v>
      </c>
      <c r="D1107" s="107">
        <v>0.02</v>
      </c>
      <c r="E1107" s="108" t="s">
        <v>13</v>
      </c>
      <c r="F1107" s="106" t="s">
        <v>42</v>
      </c>
      <c r="G1107" s="109">
        <v>14228.4</v>
      </c>
      <c r="H1107" s="109">
        <v>14228.4</v>
      </c>
      <c r="I1107" s="110">
        <v>284.57</v>
      </c>
      <c r="J1107" s="110"/>
      <c r="K1107" s="41"/>
    </row>
    <row r="1108" spans="1:11" ht="15" customHeight="1">
      <c r="A1108" s="105">
        <v>43719</v>
      </c>
      <c r="B1108" s="106" t="s">
        <v>1186</v>
      </c>
      <c r="C1108" s="106" t="s">
        <v>27</v>
      </c>
      <c r="D1108" s="107">
        <v>0.03</v>
      </c>
      <c r="E1108" s="108" t="s">
        <v>18</v>
      </c>
      <c r="F1108" s="106" t="s">
        <v>185</v>
      </c>
      <c r="G1108" s="109">
        <v>2350</v>
      </c>
      <c r="H1108" s="109">
        <v>2350</v>
      </c>
      <c r="I1108" s="110">
        <v>0</v>
      </c>
      <c r="J1108" s="110"/>
      <c r="K1108" s="41"/>
    </row>
    <row r="1109" spans="1:11" ht="15" customHeight="1">
      <c r="A1109" s="105">
        <v>43719</v>
      </c>
      <c r="B1109" s="106" t="s">
        <v>1187</v>
      </c>
      <c r="C1109" s="106" t="s">
        <v>27</v>
      </c>
      <c r="D1109" s="107">
        <v>0.03</v>
      </c>
      <c r="E1109" s="108" t="s">
        <v>18</v>
      </c>
      <c r="F1109" s="106" t="s">
        <v>28</v>
      </c>
      <c r="G1109" s="109">
        <v>307</v>
      </c>
      <c r="H1109" s="109">
        <v>307</v>
      </c>
      <c r="I1109" s="110">
        <v>0</v>
      </c>
      <c r="J1109" s="110"/>
      <c r="K1109" s="41"/>
    </row>
    <row r="1110" spans="1:11" ht="15" customHeight="1">
      <c r="A1110" s="105">
        <v>43720</v>
      </c>
      <c r="B1110" s="106" t="s">
        <v>700</v>
      </c>
      <c r="C1110" s="106" t="s">
        <v>136</v>
      </c>
      <c r="D1110" s="107">
        <v>0.02</v>
      </c>
      <c r="E1110" s="108" t="s">
        <v>384</v>
      </c>
      <c r="F1110" s="106" t="s">
        <v>783</v>
      </c>
      <c r="G1110" s="109">
        <v>1000</v>
      </c>
      <c r="H1110" s="109">
        <v>1000</v>
      </c>
      <c r="I1110" s="110">
        <v>0</v>
      </c>
      <c r="J1110" s="110"/>
      <c r="K1110" s="41"/>
    </row>
    <row r="1111" spans="1:11" ht="15" customHeight="1">
      <c r="A1111" s="105">
        <v>43720</v>
      </c>
      <c r="B1111" s="106" t="s">
        <v>1188</v>
      </c>
      <c r="C1111" s="106" t="s">
        <v>12</v>
      </c>
      <c r="D1111" s="107">
        <v>0.02</v>
      </c>
      <c r="E1111" s="108" t="s">
        <v>13</v>
      </c>
      <c r="F1111" s="106" t="s">
        <v>911</v>
      </c>
      <c r="G1111" s="109">
        <v>620</v>
      </c>
      <c r="H1111" s="109">
        <v>620</v>
      </c>
      <c r="I1111" s="110">
        <v>12.4</v>
      </c>
      <c r="J1111" s="110"/>
      <c r="K1111" s="41"/>
    </row>
    <row r="1112" spans="1:11" ht="15" customHeight="1">
      <c r="A1112" s="105">
        <v>43720</v>
      </c>
      <c r="B1112" s="106" t="s">
        <v>603</v>
      </c>
      <c r="C1112" s="106" t="s">
        <v>12</v>
      </c>
      <c r="D1112" s="107">
        <v>0.02</v>
      </c>
      <c r="E1112" s="108" t="s">
        <v>13</v>
      </c>
      <c r="F1112" s="106" t="s">
        <v>911</v>
      </c>
      <c r="G1112" s="109">
        <v>624.34</v>
      </c>
      <c r="H1112" s="109">
        <v>624.34</v>
      </c>
      <c r="I1112" s="110">
        <v>12.49</v>
      </c>
      <c r="J1112" s="110"/>
      <c r="K1112" s="41"/>
    </row>
    <row r="1113" spans="1:11" ht="15" customHeight="1">
      <c r="A1113" s="105">
        <v>43720</v>
      </c>
      <c r="B1113" s="106" t="s">
        <v>1189</v>
      </c>
      <c r="C1113" s="106" t="s">
        <v>12</v>
      </c>
      <c r="D1113" s="107">
        <v>0.02</v>
      </c>
      <c r="E1113" s="108" t="s">
        <v>13</v>
      </c>
      <c r="F1113" s="106" t="s">
        <v>911</v>
      </c>
      <c r="G1113" s="109">
        <v>352.78</v>
      </c>
      <c r="H1113" s="109">
        <v>352.78</v>
      </c>
      <c r="I1113" s="110">
        <v>7.06</v>
      </c>
      <c r="J1113" s="110"/>
      <c r="K1113" s="41"/>
    </row>
    <row r="1114" spans="1:11" ht="15" customHeight="1">
      <c r="A1114" s="105">
        <v>43720</v>
      </c>
      <c r="B1114" s="106" t="s">
        <v>1190</v>
      </c>
      <c r="C1114" s="106" t="s">
        <v>12</v>
      </c>
      <c r="D1114" s="107">
        <v>0.02</v>
      </c>
      <c r="E1114" s="108" t="s">
        <v>13</v>
      </c>
      <c r="F1114" s="106" t="s">
        <v>911</v>
      </c>
      <c r="G1114" s="109">
        <v>306.27999999999997</v>
      </c>
      <c r="H1114" s="109">
        <v>306.27999999999997</v>
      </c>
      <c r="I1114" s="110">
        <v>6.13</v>
      </c>
      <c r="J1114" s="110"/>
      <c r="K1114" s="41"/>
    </row>
    <row r="1115" spans="1:11" ht="15" customHeight="1">
      <c r="A1115" s="105">
        <v>43720</v>
      </c>
      <c r="B1115" s="106" t="s">
        <v>1191</v>
      </c>
      <c r="C1115" s="106" t="s">
        <v>41</v>
      </c>
      <c r="D1115" s="107">
        <v>2.2499999999999999E-2</v>
      </c>
      <c r="E1115" s="108" t="s">
        <v>13</v>
      </c>
      <c r="F1115" s="106" t="s">
        <v>113</v>
      </c>
      <c r="G1115" s="109">
        <v>48000</v>
      </c>
      <c r="H1115" s="109">
        <v>48000</v>
      </c>
      <c r="I1115" s="110">
        <v>1080</v>
      </c>
      <c r="J1115" s="110"/>
      <c r="K1115" s="41"/>
    </row>
    <row r="1116" spans="1:11" ht="15" customHeight="1">
      <c r="A1116" s="105">
        <v>43720</v>
      </c>
      <c r="B1116" s="106" t="s">
        <v>1192</v>
      </c>
      <c r="C1116" s="106" t="s">
        <v>1051</v>
      </c>
      <c r="D1116" s="107">
        <v>0.03</v>
      </c>
      <c r="E1116" s="108" t="s">
        <v>18</v>
      </c>
      <c r="F1116" s="106" t="s">
        <v>1193</v>
      </c>
      <c r="G1116" s="109">
        <v>66.12</v>
      </c>
      <c r="H1116" s="109">
        <v>66.12</v>
      </c>
      <c r="I1116" s="110">
        <v>0</v>
      </c>
      <c r="J1116" s="110"/>
      <c r="K1116" s="41"/>
    </row>
    <row r="1117" spans="1:11" ht="15" customHeight="1">
      <c r="A1117" s="105">
        <v>43720</v>
      </c>
      <c r="B1117" s="106" t="s">
        <v>1194</v>
      </c>
      <c r="C1117" s="106" t="s">
        <v>41</v>
      </c>
      <c r="D1117" s="107">
        <v>0.04</v>
      </c>
      <c r="E1117" s="108" t="s">
        <v>13</v>
      </c>
      <c r="F1117" s="106" t="s">
        <v>427</v>
      </c>
      <c r="G1117" s="109">
        <v>2938</v>
      </c>
      <c r="H1117" s="109">
        <v>2938</v>
      </c>
      <c r="I1117" s="110">
        <v>117.52</v>
      </c>
      <c r="J1117" s="110"/>
      <c r="K1117" s="41"/>
    </row>
    <row r="1118" spans="1:11" ht="15" customHeight="1">
      <c r="A1118" s="105">
        <v>43721</v>
      </c>
      <c r="B1118" s="106" t="s">
        <v>161</v>
      </c>
      <c r="C1118" s="106" t="s">
        <v>56</v>
      </c>
      <c r="D1118" s="107">
        <v>0.02</v>
      </c>
      <c r="E1118" s="108" t="s">
        <v>18</v>
      </c>
      <c r="F1118" s="106" t="s">
        <v>96</v>
      </c>
      <c r="G1118" s="109">
        <v>39000</v>
      </c>
      <c r="H1118" s="109">
        <v>0</v>
      </c>
      <c r="I1118" s="110">
        <v>0</v>
      </c>
      <c r="J1118" s="110"/>
      <c r="K1118" s="41"/>
    </row>
    <row r="1119" spans="1:11" ht="15" customHeight="1">
      <c r="A1119" s="105">
        <v>43721</v>
      </c>
      <c r="B1119" s="106" t="s">
        <v>195</v>
      </c>
      <c r="C1119" s="106" t="s">
        <v>56</v>
      </c>
      <c r="D1119" s="107">
        <v>0.02</v>
      </c>
      <c r="E1119" s="108" t="s">
        <v>18</v>
      </c>
      <c r="F1119" s="106" t="s">
        <v>1195</v>
      </c>
      <c r="G1119" s="109">
        <v>4000</v>
      </c>
      <c r="H1119" s="109">
        <v>0</v>
      </c>
      <c r="I1119" s="110">
        <v>0</v>
      </c>
      <c r="J1119" s="110"/>
      <c r="K1119" s="41"/>
    </row>
    <row r="1120" spans="1:11" ht="15" customHeight="1">
      <c r="A1120" s="105">
        <v>43721</v>
      </c>
      <c r="B1120" s="106" t="s">
        <v>932</v>
      </c>
      <c r="C1120" s="106" t="s">
        <v>32</v>
      </c>
      <c r="D1120" s="107">
        <v>0.02</v>
      </c>
      <c r="E1120" s="108" t="s">
        <v>13</v>
      </c>
      <c r="F1120" s="106" t="s">
        <v>457</v>
      </c>
      <c r="G1120" s="109">
        <v>19000</v>
      </c>
      <c r="H1120" s="109">
        <v>19000</v>
      </c>
      <c r="I1120" s="110">
        <v>380</v>
      </c>
      <c r="J1120" s="110"/>
      <c r="K1120" s="41"/>
    </row>
    <row r="1121" spans="1:11" ht="15" customHeight="1">
      <c r="A1121" s="105">
        <v>43721</v>
      </c>
      <c r="B1121" s="106" t="s">
        <v>976</v>
      </c>
      <c r="C1121" s="106" t="s">
        <v>1196</v>
      </c>
      <c r="D1121" s="107">
        <v>0.05</v>
      </c>
      <c r="E1121" s="108" t="s">
        <v>18</v>
      </c>
      <c r="F1121" s="106" t="s">
        <v>1197</v>
      </c>
      <c r="G1121" s="109">
        <v>1500</v>
      </c>
      <c r="H1121" s="109">
        <v>0</v>
      </c>
      <c r="I1121" s="110">
        <v>0</v>
      </c>
      <c r="J1121" s="110"/>
      <c r="K1121" s="41"/>
    </row>
    <row r="1122" spans="1:11" ht="15" customHeight="1">
      <c r="A1122" s="105">
        <v>43721</v>
      </c>
      <c r="B1122" s="106" t="s">
        <v>1198</v>
      </c>
      <c r="C1122" s="106" t="s">
        <v>41</v>
      </c>
      <c r="D1122" s="107">
        <v>0.04</v>
      </c>
      <c r="E1122" s="108" t="s">
        <v>436</v>
      </c>
      <c r="F1122" s="106" t="s">
        <v>802</v>
      </c>
      <c r="G1122" s="109">
        <v>16460.53</v>
      </c>
      <c r="H1122" s="109">
        <v>16460.53</v>
      </c>
      <c r="I1122" s="110">
        <v>658.42</v>
      </c>
      <c r="J1122" s="110"/>
      <c r="K1122" s="41"/>
    </row>
    <row r="1123" spans="1:11" ht="15" customHeight="1">
      <c r="A1123" s="105">
        <v>43721</v>
      </c>
      <c r="B1123" s="106" t="s">
        <v>301</v>
      </c>
      <c r="C1123" s="106" t="s">
        <v>38</v>
      </c>
      <c r="D1123" s="107">
        <v>0.02</v>
      </c>
      <c r="E1123" s="108" t="s">
        <v>13</v>
      </c>
      <c r="F1123" s="106" t="s">
        <v>777</v>
      </c>
      <c r="G1123" s="109">
        <v>30728.15</v>
      </c>
      <c r="H1123" s="109">
        <v>30728.15</v>
      </c>
      <c r="I1123" s="110">
        <v>614.55999999999995</v>
      </c>
      <c r="J1123" s="110"/>
      <c r="K1123" s="41"/>
    </row>
    <row r="1124" spans="1:11" ht="15" customHeight="1">
      <c r="A1124" s="105">
        <v>43721</v>
      </c>
      <c r="B1124" s="106" t="s">
        <v>585</v>
      </c>
      <c r="C1124" s="106" t="s">
        <v>69</v>
      </c>
      <c r="D1124" s="107">
        <v>0.02</v>
      </c>
      <c r="E1124" s="108" t="s">
        <v>18</v>
      </c>
      <c r="F1124" s="106" t="s">
        <v>70</v>
      </c>
      <c r="G1124" s="109">
        <v>4000</v>
      </c>
      <c r="H1124" s="109">
        <v>0</v>
      </c>
      <c r="I1124" s="110">
        <v>0</v>
      </c>
      <c r="J1124" s="110"/>
      <c r="K1124" s="41"/>
    </row>
    <row r="1125" spans="1:11" ht="15" customHeight="1">
      <c r="A1125" s="105">
        <v>43721</v>
      </c>
      <c r="B1125" s="106" t="s">
        <v>194</v>
      </c>
      <c r="C1125" s="106" t="s">
        <v>804</v>
      </c>
      <c r="D1125" s="107">
        <v>0.02</v>
      </c>
      <c r="E1125" s="108" t="s">
        <v>18</v>
      </c>
      <c r="F1125" s="106" t="s">
        <v>805</v>
      </c>
      <c r="G1125" s="109">
        <v>12400</v>
      </c>
      <c r="H1125" s="109">
        <v>0</v>
      </c>
      <c r="I1125" s="110">
        <v>0</v>
      </c>
      <c r="J1125" s="110"/>
      <c r="K1125" s="41"/>
    </row>
    <row r="1126" spans="1:11" ht="15" customHeight="1">
      <c r="A1126" s="105">
        <v>43721</v>
      </c>
      <c r="B1126" s="106" t="s">
        <v>72</v>
      </c>
      <c r="C1126" s="106" t="s">
        <v>41</v>
      </c>
      <c r="D1126" s="107">
        <v>0.04</v>
      </c>
      <c r="E1126" s="108" t="s">
        <v>13</v>
      </c>
      <c r="F1126" s="106" t="s">
        <v>459</v>
      </c>
      <c r="G1126" s="109">
        <v>20472.919999999998</v>
      </c>
      <c r="H1126" s="109">
        <v>20472.919999999998</v>
      </c>
      <c r="I1126" s="110">
        <v>818.92</v>
      </c>
      <c r="J1126" s="110"/>
      <c r="K1126" s="41"/>
    </row>
    <row r="1127" spans="1:11" ht="15" customHeight="1">
      <c r="A1127" s="105">
        <v>43721</v>
      </c>
      <c r="B1127" s="106" t="s">
        <v>741</v>
      </c>
      <c r="C1127" s="106" t="s">
        <v>73</v>
      </c>
      <c r="D1127" s="107">
        <v>0.02</v>
      </c>
      <c r="E1127" s="108" t="s">
        <v>18</v>
      </c>
      <c r="F1127" s="106" t="s">
        <v>74</v>
      </c>
      <c r="G1127" s="109">
        <v>480</v>
      </c>
      <c r="H1127" s="109">
        <v>0</v>
      </c>
      <c r="I1127" s="110">
        <v>0</v>
      </c>
      <c r="J1127" s="110"/>
      <c r="K1127" s="41"/>
    </row>
    <row r="1128" spans="1:11" ht="15" customHeight="1">
      <c r="A1128" s="105">
        <v>43721</v>
      </c>
      <c r="B1128" s="106" t="s">
        <v>1199</v>
      </c>
      <c r="C1128" s="106" t="s">
        <v>24</v>
      </c>
      <c r="D1128" s="107">
        <v>0.02</v>
      </c>
      <c r="E1128" s="108" t="s">
        <v>13</v>
      </c>
      <c r="F1128" s="106" t="s">
        <v>42</v>
      </c>
      <c r="G1128" s="109">
        <v>25955.919999999998</v>
      </c>
      <c r="H1128" s="109">
        <v>25955.919999999998</v>
      </c>
      <c r="I1128" s="110">
        <v>519.12</v>
      </c>
      <c r="J1128" s="110"/>
      <c r="K1128" s="41"/>
    </row>
    <row r="1129" spans="1:11" ht="15" customHeight="1">
      <c r="A1129" s="105">
        <v>43721</v>
      </c>
      <c r="B1129" s="106" t="s">
        <v>467</v>
      </c>
      <c r="C1129" s="106" t="s">
        <v>24</v>
      </c>
      <c r="D1129" s="107">
        <v>0.02</v>
      </c>
      <c r="E1129" s="108" t="s">
        <v>13</v>
      </c>
      <c r="F1129" s="106" t="s">
        <v>42</v>
      </c>
      <c r="G1129" s="109">
        <v>120192.16</v>
      </c>
      <c r="H1129" s="109">
        <v>120192.16</v>
      </c>
      <c r="I1129" s="110">
        <v>2403.84</v>
      </c>
      <c r="J1129" s="110"/>
      <c r="K1129" s="41"/>
    </row>
    <row r="1130" spans="1:11" ht="15" customHeight="1">
      <c r="A1130" s="105">
        <v>43721</v>
      </c>
      <c r="B1130" s="106" t="s">
        <v>303</v>
      </c>
      <c r="C1130" s="106" t="s">
        <v>41</v>
      </c>
      <c r="D1130" s="107">
        <v>2.7900000000000001E-2</v>
      </c>
      <c r="E1130" s="108" t="s">
        <v>13</v>
      </c>
      <c r="F1130" s="106" t="s">
        <v>491</v>
      </c>
      <c r="G1130" s="109">
        <v>25849</v>
      </c>
      <c r="H1130" s="109">
        <v>25849</v>
      </c>
      <c r="I1130" s="110">
        <v>721.19</v>
      </c>
      <c r="J1130" s="110"/>
      <c r="K1130" s="41"/>
    </row>
    <row r="1131" spans="1:11" ht="15" customHeight="1">
      <c r="A1131" s="105">
        <v>43721</v>
      </c>
      <c r="B1131" s="106" t="s">
        <v>1200</v>
      </c>
      <c r="C1131" s="106" t="s">
        <v>41</v>
      </c>
      <c r="D1131" s="107">
        <v>0.04</v>
      </c>
      <c r="E1131" s="108" t="s">
        <v>13</v>
      </c>
      <c r="F1131" s="106" t="s">
        <v>52</v>
      </c>
      <c r="G1131" s="109">
        <v>139453.4</v>
      </c>
      <c r="H1131" s="109">
        <v>139453.4</v>
      </c>
      <c r="I1131" s="110">
        <v>5578.14</v>
      </c>
      <c r="J1131" s="110"/>
      <c r="K1131" s="41"/>
    </row>
    <row r="1132" spans="1:11" ht="15" customHeight="1">
      <c r="A1132" s="105">
        <v>43721</v>
      </c>
      <c r="B1132" s="106" t="s">
        <v>884</v>
      </c>
      <c r="C1132" s="106" t="s">
        <v>41</v>
      </c>
      <c r="D1132" s="107">
        <v>0.04</v>
      </c>
      <c r="E1132" s="108" t="s">
        <v>13</v>
      </c>
      <c r="F1132" s="106" t="s">
        <v>732</v>
      </c>
      <c r="G1132" s="109">
        <v>45883.25</v>
      </c>
      <c r="H1132" s="109">
        <v>45883.25</v>
      </c>
      <c r="I1132" s="110">
        <v>1835.33</v>
      </c>
      <c r="J1132" s="110"/>
      <c r="K1132" s="41"/>
    </row>
    <row r="1133" spans="1:11" ht="15" customHeight="1">
      <c r="A1133" s="105">
        <v>43721</v>
      </c>
      <c r="B1133" s="106" t="s">
        <v>1201</v>
      </c>
      <c r="C1133" s="106" t="s">
        <v>136</v>
      </c>
      <c r="D1133" s="107">
        <v>0.02</v>
      </c>
      <c r="E1133" s="108" t="s">
        <v>13</v>
      </c>
      <c r="F1133" s="106" t="s">
        <v>1088</v>
      </c>
      <c r="G1133" s="109">
        <v>47966</v>
      </c>
      <c r="H1133" s="109">
        <v>47966</v>
      </c>
      <c r="I1133" s="110">
        <v>959.32</v>
      </c>
      <c r="J1133" s="110"/>
      <c r="K1133" s="41"/>
    </row>
    <row r="1134" spans="1:11" ht="15" customHeight="1">
      <c r="A1134" s="105">
        <v>43721</v>
      </c>
      <c r="B1134" s="106" t="s">
        <v>1202</v>
      </c>
      <c r="C1134" s="106" t="s">
        <v>41</v>
      </c>
      <c r="D1134" s="107">
        <v>0.04</v>
      </c>
      <c r="E1134" s="108" t="s">
        <v>13</v>
      </c>
      <c r="F1134" s="106" t="s">
        <v>427</v>
      </c>
      <c r="G1134" s="109">
        <v>2997.89</v>
      </c>
      <c r="H1134" s="109">
        <v>2997.89</v>
      </c>
      <c r="I1134" s="110">
        <v>119.92</v>
      </c>
      <c r="J1134" s="110"/>
      <c r="K1134" s="41"/>
    </row>
    <row r="1135" spans="1:11" ht="15" customHeight="1">
      <c r="A1135" s="105">
        <v>43721</v>
      </c>
      <c r="B1135" s="106" t="s">
        <v>1203</v>
      </c>
      <c r="C1135" s="106" t="s">
        <v>41</v>
      </c>
      <c r="D1135" s="107">
        <v>0.04</v>
      </c>
      <c r="E1135" s="108" t="s">
        <v>13</v>
      </c>
      <c r="F1135" s="106" t="s">
        <v>427</v>
      </c>
      <c r="G1135" s="109">
        <v>3211.46</v>
      </c>
      <c r="H1135" s="109">
        <v>3211.46</v>
      </c>
      <c r="I1135" s="110">
        <v>128.46</v>
      </c>
      <c r="J1135" s="110"/>
      <c r="K1135" s="41"/>
    </row>
    <row r="1136" spans="1:11" ht="15" customHeight="1">
      <c r="A1136" s="105">
        <v>43721</v>
      </c>
      <c r="B1136" s="106" t="s">
        <v>1204</v>
      </c>
      <c r="C1136" s="106" t="s">
        <v>41</v>
      </c>
      <c r="D1136" s="107">
        <v>0.04</v>
      </c>
      <c r="E1136" s="108" t="s">
        <v>13</v>
      </c>
      <c r="F1136" s="106" t="s">
        <v>427</v>
      </c>
      <c r="G1136" s="109">
        <v>3055.52</v>
      </c>
      <c r="H1136" s="109">
        <v>3055.52</v>
      </c>
      <c r="I1136" s="110">
        <v>122.22</v>
      </c>
      <c r="J1136" s="110"/>
      <c r="K1136" s="41"/>
    </row>
    <row r="1137" spans="1:11" ht="15" customHeight="1">
      <c r="A1137" s="105">
        <v>43721</v>
      </c>
      <c r="B1137" s="106" t="s">
        <v>1205</v>
      </c>
      <c r="C1137" s="106" t="s">
        <v>41</v>
      </c>
      <c r="D1137" s="107">
        <v>0.04</v>
      </c>
      <c r="E1137" s="108" t="s">
        <v>13</v>
      </c>
      <c r="F1137" s="106" t="s">
        <v>427</v>
      </c>
      <c r="G1137" s="109">
        <v>2926.7</v>
      </c>
      <c r="H1137" s="109">
        <v>2926.7</v>
      </c>
      <c r="I1137" s="110">
        <v>117.07</v>
      </c>
      <c r="J1137" s="110"/>
      <c r="K1137" s="41"/>
    </row>
    <row r="1138" spans="1:11" ht="15" customHeight="1">
      <c r="A1138" s="105">
        <v>43721</v>
      </c>
      <c r="B1138" s="106" t="s">
        <v>1206</v>
      </c>
      <c r="C1138" s="106" t="s">
        <v>41</v>
      </c>
      <c r="D1138" s="107">
        <v>0.04</v>
      </c>
      <c r="E1138" s="108" t="s">
        <v>13</v>
      </c>
      <c r="F1138" s="106" t="s">
        <v>427</v>
      </c>
      <c r="G1138" s="109">
        <v>2654.37</v>
      </c>
      <c r="H1138" s="109">
        <v>2654.37</v>
      </c>
      <c r="I1138" s="110">
        <v>106.17</v>
      </c>
      <c r="J1138" s="110"/>
      <c r="K1138" s="41"/>
    </row>
    <row r="1139" spans="1:11" ht="15" customHeight="1">
      <c r="A1139" s="105">
        <v>43721</v>
      </c>
      <c r="B1139" s="106" t="s">
        <v>1207</v>
      </c>
      <c r="C1139" s="106" t="s">
        <v>41</v>
      </c>
      <c r="D1139" s="107">
        <v>0.04</v>
      </c>
      <c r="E1139" s="108" t="s">
        <v>13</v>
      </c>
      <c r="F1139" s="106" t="s">
        <v>427</v>
      </c>
      <c r="G1139" s="109">
        <v>3130.1</v>
      </c>
      <c r="H1139" s="109">
        <v>3130.1</v>
      </c>
      <c r="I1139" s="110">
        <v>125.2</v>
      </c>
      <c r="J1139" s="110"/>
      <c r="K1139" s="41"/>
    </row>
    <row r="1140" spans="1:11" ht="15" customHeight="1">
      <c r="A1140" s="105">
        <v>43721</v>
      </c>
      <c r="B1140" s="106" t="s">
        <v>1208</v>
      </c>
      <c r="C1140" s="106" t="s">
        <v>41</v>
      </c>
      <c r="D1140" s="107">
        <v>0.04</v>
      </c>
      <c r="E1140" s="108" t="s">
        <v>13</v>
      </c>
      <c r="F1140" s="106" t="s">
        <v>427</v>
      </c>
      <c r="G1140" s="109">
        <v>3017.1</v>
      </c>
      <c r="H1140" s="109">
        <v>3017.1</v>
      </c>
      <c r="I1140" s="110">
        <v>120.68</v>
      </c>
      <c r="J1140" s="110"/>
      <c r="K1140" s="41"/>
    </row>
    <row r="1141" spans="1:11" ht="15" customHeight="1">
      <c r="A1141" s="105">
        <v>43721</v>
      </c>
      <c r="B1141" s="106" t="s">
        <v>1209</v>
      </c>
      <c r="C1141" s="106" t="s">
        <v>505</v>
      </c>
      <c r="D1141" s="107">
        <v>0.02</v>
      </c>
      <c r="E1141" s="108" t="s">
        <v>18</v>
      </c>
      <c r="F1141" s="106" t="s">
        <v>955</v>
      </c>
      <c r="G1141" s="109">
        <v>1741</v>
      </c>
      <c r="H1141" s="109">
        <v>1741</v>
      </c>
      <c r="I1141" s="110">
        <v>0</v>
      </c>
      <c r="J1141" s="110"/>
      <c r="K1141" s="41"/>
    </row>
    <row r="1142" spans="1:11" ht="15" customHeight="1">
      <c r="A1142" s="105">
        <v>43724</v>
      </c>
      <c r="B1142" s="106" t="s">
        <v>271</v>
      </c>
      <c r="C1142" s="106" t="s">
        <v>41</v>
      </c>
      <c r="D1142" s="107">
        <v>0.02</v>
      </c>
      <c r="E1142" s="108" t="s">
        <v>13</v>
      </c>
      <c r="F1142" s="106" t="s">
        <v>1011</v>
      </c>
      <c r="G1142" s="109">
        <v>110686</v>
      </c>
      <c r="H1142" s="109">
        <v>110686</v>
      </c>
      <c r="I1142" s="110">
        <v>2213.7199999999998</v>
      </c>
      <c r="J1142" s="110"/>
      <c r="K1142" s="41"/>
    </row>
    <row r="1143" spans="1:11" ht="15" customHeight="1">
      <c r="A1143" s="105">
        <v>43724</v>
      </c>
      <c r="B1143" s="106" t="s">
        <v>412</v>
      </c>
      <c r="C1143" s="106" t="s">
        <v>482</v>
      </c>
      <c r="D1143" s="107">
        <v>0.02</v>
      </c>
      <c r="E1143" s="108" t="s">
        <v>18</v>
      </c>
      <c r="F1143" s="106" t="s">
        <v>483</v>
      </c>
      <c r="G1143" s="109">
        <v>40000</v>
      </c>
      <c r="H1143" s="109">
        <v>0</v>
      </c>
      <c r="I1143" s="110">
        <v>0</v>
      </c>
      <c r="J1143" s="110"/>
      <c r="K1143" s="41"/>
    </row>
    <row r="1144" spans="1:11" ht="15" customHeight="1">
      <c r="A1144" s="105">
        <v>43724</v>
      </c>
      <c r="B1144" s="106" t="s">
        <v>662</v>
      </c>
      <c r="C1144" s="106" t="s">
        <v>12</v>
      </c>
      <c r="D1144" s="107">
        <v>0.02</v>
      </c>
      <c r="E1144" s="108" t="s">
        <v>13</v>
      </c>
      <c r="F1144" s="106" t="s">
        <v>911</v>
      </c>
      <c r="G1144" s="109">
        <v>582.17999999999995</v>
      </c>
      <c r="H1144" s="109">
        <v>582.17999999999995</v>
      </c>
      <c r="I1144" s="110">
        <v>11.64</v>
      </c>
      <c r="J1144" s="110"/>
      <c r="K1144" s="41"/>
    </row>
    <row r="1145" spans="1:11" ht="15" customHeight="1">
      <c r="A1145" s="105">
        <v>43724</v>
      </c>
      <c r="B1145" s="106" t="s">
        <v>663</v>
      </c>
      <c r="C1145" s="106" t="s">
        <v>12</v>
      </c>
      <c r="D1145" s="107">
        <v>0.02</v>
      </c>
      <c r="E1145" s="108" t="s">
        <v>13</v>
      </c>
      <c r="F1145" s="106" t="s">
        <v>911</v>
      </c>
      <c r="G1145" s="109">
        <v>478.02</v>
      </c>
      <c r="H1145" s="109">
        <v>478.02</v>
      </c>
      <c r="I1145" s="110">
        <v>9.56</v>
      </c>
      <c r="J1145" s="110"/>
      <c r="K1145" s="41"/>
    </row>
    <row r="1146" spans="1:11" ht="15" customHeight="1">
      <c r="A1146" s="105">
        <v>43724</v>
      </c>
      <c r="B1146" s="106" t="s">
        <v>1200</v>
      </c>
      <c r="C1146" s="106" t="s">
        <v>41</v>
      </c>
      <c r="D1146" s="107">
        <v>2.7900000000000001E-2</v>
      </c>
      <c r="E1146" s="108" t="s">
        <v>13</v>
      </c>
      <c r="F1146" s="106" t="s">
        <v>491</v>
      </c>
      <c r="G1146" s="109">
        <v>49263.78</v>
      </c>
      <c r="H1146" s="109">
        <v>49263.78</v>
      </c>
      <c r="I1146" s="110">
        <v>1374.46</v>
      </c>
      <c r="J1146" s="110"/>
      <c r="K1146" s="41"/>
    </row>
    <row r="1147" spans="1:11" ht="15" customHeight="1">
      <c r="A1147" s="105">
        <v>43724</v>
      </c>
      <c r="B1147" s="106" t="s">
        <v>1210</v>
      </c>
      <c r="C1147" s="106" t="s">
        <v>41</v>
      </c>
      <c r="D1147" s="107">
        <v>0.04</v>
      </c>
      <c r="E1147" s="108" t="s">
        <v>13</v>
      </c>
      <c r="F1147" s="106" t="s">
        <v>1019</v>
      </c>
      <c r="G1147" s="109">
        <v>46700</v>
      </c>
      <c r="H1147" s="109">
        <v>46700</v>
      </c>
      <c r="I1147" s="110">
        <v>1868</v>
      </c>
      <c r="J1147" s="110"/>
      <c r="K1147" s="41"/>
    </row>
    <row r="1148" spans="1:11" ht="15" customHeight="1">
      <c r="A1148" s="105">
        <v>43724</v>
      </c>
      <c r="B1148" s="106" t="s">
        <v>818</v>
      </c>
      <c r="C1148" s="106" t="s">
        <v>41</v>
      </c>
      <c r="D1148" s="107">
        <v>0.04</v>
      </c>
      <c r="E1148" s="108" t="s">
        <v>13</v>
      </c>
      <c r="F1148" s="106" t="s">
        <v>1019</v>
      </c>
      <c r="G1148" s="109">
        <v>23960.69</v>
      </c>
      <c r="H1148" s="109">
        <v>23960.69</v>
      </c>
      <c r="I1148" s="110">
        <v>958.43</v>
      </c>
      <c r="J1148" s="110"/>
      <c r="K1148" s="41"/>
    </row>
    <row r="1149" spans="1:11" ht="15" customHeight="1">
      <c r="A1149" s="105">
        <v>43724</v>
      </c>
      <c r="B1149" s="106" t="s">
        <v>1211</v>
      </c>
      <c r="C1149" s="106" t="s">
        <v>41</v>
      </c>
      <c r="D1149" s="107">
        <v>0.05</v>
      </c>
      <c r="E1149" s="108" t="s">
        <v>13</v>
      </c>
      <c r="F1149" s="106" t="s">
        <v>415</v>
      </c>
      <c r="G1149" s="109">
        <v>4891.1000000000004</v>
      </c>
      <c r="H1149" s="109">
        <v>4891.1000000000004</v>
      </c>
      <c r="I1149" s="110">
        <v>244.56</v>
      </c>
      <c r="J1149" s="110"/>
      <c r="K1149" s="41"/>
    </row>
    <row r="1150" spans="1:11" ht="15" customHeight="1">
      <c r="A1150" s="105">
        <v>43724</v>
      </c>
      <c r="B1150" s="106" t="s">
        <v>1212</v>
      </c>
      <c r="C1150" s="106" t="s">
        <v>41</v>
      </c>
      <c r="D1150" s="107">
        <v>0.05</v>
      </c>
      <c r="E1150" s="108" t="s">
        <v>13</v>
      </c>
      <c r="F1150" s="106" t="s">
        <v>415</v>
      </c>
      <c r="G1150" s="109">
        <v>50493.98</v>
      </c>
      <c r="H1150" s="109">
        <v>50493.98</v>
      </c>
      <c r="I1150" s="110">
        <v>2524.6999999999998</v>
      </c>
      <c r="J1150" s="110"/>
      <c r="K1150" s="41"/>
    </row>
    <row r="1151" spans="1:11" ht="15" customHeight="1">
      <c r="A1151" s="105">
        <v>43724</v>
      </c>
      <c r="B1151" s="106" t="s">
        <v>1213</v>
      </c>
      <c r="C1151" s="106" t="s">
        <v>35</v>
      </c>
      <c r="D1151" s="107">
        <v>0.02</v>
      </c>
      <c r="E1151" s="108" t="s">
        <v>18</v>
      </c>
      <c r="F1151" s="106" t="s">
        <v>514</v>
      </c>
      <c r="G1151" s="109">
        <v>30408</v>
      </c>
      <c r="H1151" s="109">
        <v>30408</v>
      </c>
      <c r="I1151" s="110">
        <v>0</v>
      </c>
      <c r="J1151" s="110"/>
      <c r="K1151" s="41"/>
    </row>
    <row r="1152" spans="1:11" ht="15" customHeight="1">
      <c r="A1152" s="105">
        <v>43724</v>
      </c>
      <c r="B1152" s="106" t="s">
        <v>1214</v>
      </c>
      <c r="C1152" s="106" t="s">
        <v>41</v>
      </c>
      <c r="D1152" s="107">
        <v>0.05</v>
      </c>
      <c r="E1152" s="108" t="s">
        <v>13</v>
      </c>
      <c r="F1152" s="106" t="s">
        <v>1025</v>
      </c>
      <c r="G1152" s="109">
        <v>18104.34</v>
      </c>
      <c r="H1152" s="109">
        <v>18104.34</v>
      </c>
      <c r="I1152" s="110">
        <v>905.22</v>
      </c>
      <c r="J1152" s="110"/>
      <c r="K1152" s="41"/>
    </row>
    <row r="1153" spans="1:11" ht="15" customHeight="1">
      <c r="A1153" s="105">
        <v>43724</v>
      </c>
      <c r="B1153" s="106" t="s">
        <v>1215</v>
      </c>
      <c r="C1153" s="106" t="s">
        <v>41</v>
      </c>
      <c r="D1153" s="107">
        <v>0.04</v>
      </c>
      <c r="E1153" s="108" t="s">
        <v>436</v>
      </c>
      <c r="F1153" s="106" t="s">
        <v>437</v>
      </c>
      <c r="G1153" s="109">
        <v>1350</v>
      </c>
      <c r="H1153" s="109">
        <v>439.3</v>
      </c>
      <c r="I1153" s="110">
        <v>17.57</v>
      </c>
      <c r="J1153" s="110"/>
      <c r="K1153" s="41"/>
    </row>
    <row r="1154" spans="1:11" ht="15" customHeight="1">
      <c r="A1154" s="105">
        <v>43724</v>
      </c>
      <c r="B1154" s="106" t="s">
        <v>1216</v>
      </c>
      <c r="C1154" s="106" t="s">
        <v>41</v>
      </c>
      <c r="D1154" s="107">
        <v>0.04</v>
      </c>
      <c r="E1154" s="108" t="s">
        <v>13</v>
      </c>
      <c r="F1154" s="106" t="s">
        <v>437</v>
      </c>
      <c r="G1154" s="109">
        <v>6000</v>
      </c>
      <c r="H1154" s="109">
        <v>6000</v>
      </c>
      <c r="I1154" s="110">
        <v>240</v>
      </c>
      <c r="J1154" s="110"/>
      <c r="K1154" s="41"/>
    </row>
    <row r="1155" spans="1:11" ht="15" customHeight="1">
      <c r="A1155" s="105">
        <v>43724</v>
      </c>
      <c r="B1155" s="106" t="s">
        <v>1217</v>
      </c>
      <c r="C1155" s="106" t="s">
        <v>41</v>
      </c>
      <c r="D1155" s="107">
        <v>0.04</v>
      </c>
      <c r="E1155" s="108" t="s">
        <v>13</v>
      </c>
      <c r="F1155" s="106" t="s">
        <v>437</v>
      </c>
      <c r="G1155" s="109">
        <v>2000</v>
      </c>
      <c r="H1155" s="109">
        <v>2000</v>
      </c>
      <c r="I1155" s="110">
        <v>80</v>
      </c>
      <c r="J1155" s="110"/>
      <c r="K1155" s="41"/>
    </row>
    <row r="1156" spans="1:11" ht="15" customHeight="1">
      <c r="A1156" s="105">
        <v>43724</v>
      </c>
      <c r="B1156" s="106" t="s">
        <v>1218</v>
      </c>
      <c r="C1156" s="106" t="s">
        <v>41</v>
      </c>
      <c r="D1156" s="107">
        <v>0.04</v>
      </c>
      <c r="E1156" s="108" t="s">
        <v>13</v>
      </c>
      <c r="F1156" s="106" t="s">
        <v>437</v>
      </c>
      <c r="G1156" s="109">
        <v>6000</v>
      </c>
      <c r="H1156" s="109">
        <v>6000</v>
      </c>
      <c r="I1156" s="110">
        <v>240</v>
      </c>
      <c r="J1156" s="110"/>
      <c r="K1156" s="41"/>
    </row>
    <row r="1157" spans="1:11" ht="15" customHeight="1">
      <c r="A1157" s="105">
        <v>43724</v>
      </c>
      <c r="B1157" s="106" t="s">
        <v>1219</v>
      </c>
      <c r="C1157" s="106" t="s">
        <v>41</v>
      </c>
      <c r="D1157" s="107">
        <v>0.04</v>
      </c>
      <c r="E1157" s="108" t="s">
        <v>13</v>
      </c>
      <c r="F1157" s="106" t="s">
        <v>427</v>
      </c>
      <c r="G1157" s="109">
        <v>2325.54</v>
      </c>
      <c r="H1157" s="109">
        <v>2325.54</v>
      </c>
      <c r="I1157" s="110">
        <v>93.02</v>
      </c>
      <c r="J1157" s="110"/>
      <c r="K1157" s="41"/>
    </row>
    <row r="1158" spans="1:11" ht="15" customHeight="1">
      <c r="A1158" s="105">
        <v>43724</v>
      </c>
      <c r="B1158" s="106" t="s">
        <v>1220</v>
      </c>
      <c r="C1158" s="106" t="s">
        <v>41</v>
      </c>
      <c r="D1158" s="107">
        <v>0.04</v>
      </c>
      <c r="E1158" s="108" t="s">
        <v>13</v>
      </c>
      <c r="F1158" s="106" t="s">
        <v>427</v>
      </c>
      <c r="G1158" s="109">
        <v>1997.84</v>
      </c>
      <c r="H1158" s="109">
        <v>1997.84</v>
      </c>
      <c r="I1158" s="110">
        <v>79.91</v>
      </c>
      <c r="J1158" s="110"/>
      <c r="K1158" s="41"/>
    </row>
    <row r="1159" spans="1:11" ht="15" customHeight="1">
      <c r="A1159" s="105">
        <v>43724</v>
      </c>
      <c r="B1159" s="106" t="s">
        <v>1221</v>
      </c>
      <c r="C1159" s="106" t="s">
        <v>41</v>
      </c>
      <c r="D1159" s="107">
        <v>0.04</v>
      </c>
      <c r="E1159" s="108" t="s">
        <v>13</v>
      </c>
      <c r="F1159" s="106" t="s">
        <v>427</v>
      </c>
      <c r="G1159" s="109">
        <v>3260.05</v>
      </c>
      <c r="H1159" s="109">
        <v>3260.05</v>
      </c>
      <c r="I1159" s="110">
        <v>130.4</v>
      </c>
      <c r="J1159" s="110"/>
      <c r="K1159" s="41"/>
    </row>
    <row r="1160" spans="1:11" ht="15" customHeight="1">
      <c r="A1160" s="105">
        <v>43724</v>
      </c>
      <c r="B1160" s="106" t="s">
        <v>1222</v>
      </c>
      <c r="C1160" s="106" t="s">
        <v>41</v>
      </c>
      <c r="D1160" s="107">
        <v>0.04</v>
      </c>
      <c r="E1160" s="108" t="s">
        <v>13</v>
      </c>
      <c r="F1160" s="106" t="s">
        <v>427</v>
      </c>
      <c r="G1160" s="109">
        <v>2995.63</v>
      </c>
      <c r="H1160" s="109">
        <v>2995.63</v>
      </c>
      <c r="I1160" s="110">
        <v>119.83</v>
      </c>
      <c r="J1160" s="110"/>
      <c r="K1160" s="41"/>
    </row>
    <row r="1161" spans="1:11" ht="15" customHeight="1">
      <c r="A1161" s="105">
        <v>43724</v>
      </c>
      <c r="B1161" s="106" t="s">
        <v>1223</v>
      </c>
      <c r="C1161" s="106" t="s">
        <v>41</v>
      </c>
      <c r="D1161" s="107">
        <v>0.04</v>
      </c>
      <c r="E1161" s="108" t="s">
        <v>13</v>
      </c>
      <c r="F1161" s="106" t="s">
        <v>427</v>
      </c>
      <c r="G1161" s="109">
        <v>2731.21</v>
      </c>
      <c r="H1161" s="109">
        <v>2731.21</v>
      </c>
      <c r="I1161" s="110">
        <v>109.25</v>
      </c>
      <c r="J1161" s="110"/>
      <c r="K1161" s="41"/>
    </row>
    <row r="1162" spans="1:11" ht="15" customHeight="1">
      <c r="A1162" s="105">
        <v>43724</v>
      </c>
      <c r="B1162" s="106" t="s">
        <v>1224</v>
      </c>
      <c r="C1162" s="106" t="s">
        <v>41</v>
      </c>
      <c r="D1162" s="107">
        <v>0.04</v>
      </c>
      <c r="E1162" s="108" t="s">
        <v>13</v>
      </c>
      <c r="F1162" s="106" t="s">
        <v>427</v>
      </c>
      <c r="G1162" s="109">
        <v>3136.88</v>
      </c>
      <c r="H1162" s="109">
        <v>3136.88</v>
      </c>
      <c r="I1162" s="110">
        <v>125.48</v>
      </c>
      <c r="J1162" s="110"/>
      <c r="K1162" s="41"/>
    </row>
    <row r="1163" spans="1:11" ht="15" customHeight="1">
      <c r="A1163" s="105">
        <v>43725</v>
      </c>
      <c r="B1163" s="106" t="s">
        <v>765</v>
      </c>
      <c r="C1163" s="106" t="s">
        <v>41</v>
      </c>
      <c r="D1163" s="107">
        <v>0.02</v>
      </c>
      <c r="E1163" s="108" t="s">
        <v>13</v>
      </c>
      <c r="F1163" s="106" t="s">
        <v>727</v>
      </c>
      <c r="G1163" s="109">
        <v>43184</v>
      </c>
      <c r="H1163" s="109">
        <v>43184</v>
      </c>
      <c r="I1163" s="110">
        <v>863.68</v>
      </c>
      <c r="J1163" s="110"/>
      <c r="K1163" s="41"/>
    </row>
    <row r="1164" spans="1:11" ht="15" customHeight="1">
      <c r="A1164" s="105">
        <v>43725</v>
      </c>
      <c r="B1164" s="106" t="s">
        <v>649</v>
      </c>
      <c r="C1164" s="106" t="s">
        <v>41</v>
      </c>
      <c r="D1164" s="107">
        <v>0.04</v>
      </c>
      <c r="E1164" s="108" t="s">
        <v>13</v>
      </c>
      <c r="F1164" s="106" t="s">
        <v>995</v>
      </c>
      <c r="G1164" s="109">
        <v>38985.86</v>
      </c>
      <c r="H1164" s="109">
        <v>38985.86</v>
      </c>
      <c r="I1164" s="110">
        <v>1559.43</v>
      </c>
      <c r="J1164" s="110"/>
      <c r="K1164" s="41"/>
    </row>
    <row r="1165" spans="1:11" ht="15" customHeight="1">
      <c r="A1165" s="105">
        <v>43725</v>
      </c>
      <c r="B1165" s="106" t="s">
        <v>451</v>
      </c>
      <c r="C1165" s="106" t="s">
        <v>41</v>
      </c>
      <c r="D1165" s="107">
        <v>0.04</v>
      </c>
      <c r="E1165" s="108" t="s">
        <v>13</v>
      </c>
      <c r="F1165" s="106" t="s">
        <v>673</v>
      </c>
      <c r="G1165" s="109">
        <v>263137.07</v>
      </c>
      <c r="H1165" s="109">
        <v>263137.07</v>
      </c>
      <c r="I1165" s="110">
        <v>10525.48</v>
      </c>
      <c r="J1165" s="110"/>
      <c r="K1165" s="41"/>
    </row>
    <row r="1166" spans="1:11" ht="15" customHeight="1">
      <c r="A1166" s="105">
        <v>43725</v>
      </c>
      <c r="B1166" s="106" t="s">
        <v>662</v>
      </c>
      <c r="C1166" s="106" t="s">
        <v>45</v>
      </c>
      <c r="D1166" s="107">
        <v>0.04</v>
      </c>
      <c r="E1166" s="108" t="s">
        <v>18</v>
      </c>
      <c r="F1166" s="106" t="s">
        <v>1225</v>
      </c>
      <c r="G1166" s="109">
        <v>250000</v>
      </c>
      <c r="H1166" s="109">
        <v>250000</v>
      </c>
      <c r="I1166" s="110">
        <v>0</v>
      </c>
      <c r="J1166" s="110"/>
      <c r="K1166" s="41"/>
    </row>
    <row r="1167" spans="1:11" ht="15" customHeight="1">
      <c r="A1167" s="105">
        <v>43725</v>
      </c>
      <c r="B1167" s="106" t="s">
        <v>1226</v>
      </c>
      <c r="C1167" s="106" t="s">
        <v>41</v>
      </c>
      <c r="D1167" s="107">
        <v>0.04</v>
      </c>
      <c r="E1167" s="108" t="s">
        <v>436</v>
      </c>
      <c r="F1167" s="106" t="s">
        <v>437</v>
      </c>
      <c r="G1167" s="109">
        <v>1350</v>
      </c>
      <c r="H1167" s="109">
        <v>439.3</v>
      </c>
      <c r="I1167" s="110">
        <v>17.57</v>
      </c>
      <c r="J1167" s="110"/>
      <c r="K1167" s="41"/>
    </row>
    <row r="1168" spans="1:11" ht="15" customHeight="1">
      <c r="A1168" s="105">
        <v>43725</v>
      </c>
      <c r="B1168" s="106" t="s">
        <v>1227</v>
      </c>
      <c r="C1168" s="106" t="s">
        <v>41</v>
      </c>
      <c r="D1168" s="107">
        <v>0.04</v>
      </c>
      <c r="E1168" s="108" t="s">
        <v>13</v>
      </c>
      <c r="F1168" s="106" t="s">
        <v>427</v>
      </c>
      <c r="G1168" s="109">
        <v>2532.33</v>
      </c>
      <c r="H1168" s="109">
        <v>2532.33</v>
      </c>
      <c r="I1168" s="110">
        <v>101.29</v>
      </c>
      <c r="J1168" s="110"/>
      <c r="K1168" s="41"/>
    </row>
    <row r="1169" spans="1:11" ht="15" customHeight="1">
      <c r="A1169" s="105">
        <v>43725</v>
      </c>
      <c r="B1169" s="106" t="s">
        <v>1228</v>
      </c>
      <c r="C1169" s="106" t="s">
        <v>41</v>
      </c>
      <c r="D1169" s="107">
        <v>0.04</v>
      </c>
      <c r="E1169" s="108" t="s">
        <v>13</v>
      </c>
      <c r="F1169" s="106" t="s">
        <v>427</v>
      </c>
      <c r="G1169" s="109">
        <v>3141.4</v>
      </c>
      <c r="H1169" s="109">
        <v>3141.4</v>
      </c>
      <c r="I1169" s="110">
        <v>125.66</v>
      </c>
      <c r="J1169" s="110"/>
      <c r="K1169" s="41"/>
    </row>
    <row r="1170" spans="1:11" ht="15" customHeight="1">
      <c r="A1170" s="105">
        <v>43725</v>
      </c>
      <c r="B1170" s="106" t="s">
        <v>1229</v>
      </c>
      <c r="C1170" s="106" t="s">
        <v>41</v>
      </c>
      <c r="D1170" s="107">
        <v>0.04</v>
      </c>
      <c r="E1170" s="108" t="s">
        <v>13</v>
      </c>
      <c r="F1170" s="106" t="s">
        <v>427</v>
      </c>
      <c r="G1170" s="109">
        <v>2189.94</v>
      </c>
      <c r="H1170" s="109">
        <v>2189.94</v>
      </c>
      <c r="I1170" s="110">
        <v>87.6</v>
      </c>
      <c r="J1170" s="110"/>
      <c r="K1170" s="41"/>
    </row>
    <row r="1171" spans="1:11" ht="15" customHeight="1">
      <c r="A1171" s="105">
        <v>43725</v>
      </c>
      <c r="B1171" s="106" t="s">
        <v>1230</v>
      </c>
      <c r="C1171" s="106" t="s">
        <v>41</v>
      </c>
      <c r="D1171" s="107">
        <v>0.04</v>
      </c>
      <c r="E1171" s="108" t="s">
        <v>13</v>
      </c>
      <c r="F1171" s="106" t="s">
        <v>427</v>
      </c>
      <c r="G1171" s="109">
        <v>3019.36</v>
      </c>
      <c r="H1171" s="109">
        <v>3019.36</v>
      </c>
      <c r="I1171" s="110">
        <v>120.77</v>
      </c>
      <c r="J1171" s="110"/>
      <c r="K1171" s="41"/>
    </row>
    <row r="1172" spans="1:11" ht="15" customHeight="1">
      <c r="A1172" s="105">
        <v>43725</v>
      </c>
      <c r="B1172" s="106" t="s">
        <v>1231</v>
      </c>
      <c r="C1172" s="106" t="s">
        <v>41</v>
      </c>
      <c r="D1172" s="107">
        <v>0.04</v>
      </c>
      <c r="E1172" s="108" t="s">
        <v>13</v>
      </c>
      <c r="F1172" s="106" t="s">
        <v>427</v>
      </c>
      <c r="G1172" s="109">
        <v>1370.69</v>
      </c>
      <c r="H1172" s="109">
        <v>1370.69</v>
      </c>
      <c r="I1172" s="110">
        <v>54.83</v>
      </c>
      <c r="J1172" s="110"/>
      <c r="K1172" s="41"/>
    </row>
    <row r="1173" spans="1:11" ht="15" customHeight="1">
      <c r="A1173" s="105">
        <v>43725</v>
      </c>
      <c r="B1173" s="106" t="s">
        <v>1232</v>
      </c>
      <c r="C1173" s="106" t="s">
        <v>41</v>
      </c>
      <c r="D1173" s="107">
        <v>0.04</v>
      </c>
      <c r="E1173" s="108" t="s">
        <v>13</v>
      </c>
      <c r="F1173" s="106" t="s">
        <v>427</v>
      </c>
      <c r="G1173" s="109">
        <v>3333.5</v>
      </c>
      <c r="H1173" s="109">
        <v>3333.5</v>
      </c>
      <c r="I1173" s="110">
        <v>133.34</v>
      </c>
      <c r="J1173" s="110"/>
      <c r="K1173" s="41"/>
    </row>
    <row r="1174" spans="1:11" ht="15" customHeight="1">
      <c r="A1174" s="105">
        <v>43725</v>
      </c>
      <c r="B1174" s="106" t="s">
        <v>1233</v>
      </c>
      <c r="C1174" s="106" t="s">
        <v>41</v>
      </c>
      <c r="D1174" s="107">
        <v>0.04</v>
      </c>
      <c r="E1174" s="108" t="s">
        <v>13</v>
      </c>
      <c r="F1174" s="106" t="s">
        <v>427</v>
      </c>
      <c r="G1174" s="109">
        <v>3269.09</v>
      </c>
      <c r="H1174" s="109">
        <v>3269.09</v>
      </c>
      <c r="I1174" s="110">
        <v>130.76</v>
      </c>
      <c r="J1174" s="110"/>
      <c r="K1174" s="41"/>
    </row>
    <row r="1175" spans="1:11" ht="15" customHeight="1">
      <c r="A1175" s="105">
        <v>43725</v>
      </c>
      <c r="B1175" s="106" t="s">
        <v>1234</v>
      </c>
      <c r="C1175" s="106" t="s">
        <v>41</v>
      </c>
      <c r="D1175" s="107">
        <v>0.04</v>
      </c>
      <c r="E1175" s="108" t="s">
        <v>13</v>
      </c>
      <c r="F1175" s="106" t="s">
        <v>427</v>
      </c>
      <c r="G1175" s="109">
        <v>3191.12</v>
      </c>
      <c r="H1175" s="109">
        <v>3191.12</v>
      </c>
      <c r="I1175" s="110">
        <v>127.64</v>
      </c>
      <c r="J1175" s="110"/>
      <c r="K1175" s="41"/>
    </row>
    <row r="1176" spans="1:11" ht="15" customHeight="1">
      <c r="A1176" s="105">
        <v>43725</v>
      </c>
      <c r="B1176" s="106" t="s">
        <v>1235</v>
      </c>
      <c r="C1176" s="106" t="s">
        <v>41</v>
      </c>
      <c r="D1176" s="107">
        <v>0.04</v>
      </c>
      <c r="E1176" s="108" t="s">
        <v>13</v>
      </c>
      <c r="F1176" s="106" t="s">
        <v>427</v>
      </c>
      <c r="G1176" s="109">
        <v>3275.87</v>
      </c>
      <c r="H1176" s="109">
        <v>3275.87</v>
      </c>
      <c r="I1176" s="110">
        <v>131.03</v>
      </c>
      <c r="J1176" s="110"/>
      <c r="K1176" s="41"/>
    </row>
    <row r="1177" spans="1:11" ht="15" customHeight="1">
      <c r="A1177" s="105">
        <v>43725</v>
      </c>
      <c r="B1177" s="106" t="s">
        <v>1236</v>
      </c>
      <c r="C1177" s="106" t="s">
        <v>41</v>
      </c>
      <c r="D1177" s="107">
        <v>0.04</v>
      </c>
      <c r="E1177" s="108" t="s">
        <v>13</v>
      </c>
      <c r="F1177" s="106" t="s">
        <v>427</v>
      </c>
      <c r="G1177" s="109">
        <v>2223.84</v>
      </c>
      <c r="H1177" s="109">
        <v>2223.84</v>
      </c>
      <c r="I1177" s="110">
        <v>88.95</v>
      </c>
      <c r="J1177" s="110"/>
      <c r="K1177" s="41"/>
    </row>
    <row r="1178" spans="1:11" ht="15" customHeight="1">
      <c r="A1178" s="105">
        <v>43725</v>
      </c>
      <c r="B1178" s="106" t="s">
        <v>1237</v>
      </c>
      <c r="C1178" s="106" t="s">
        <v>505</v>
      </c>
      <c r="D1178" s="107">
        <v>0.03</v>
      </c>
      <c r="E1178" s="108" t="s">
        <v>18</v>
      </c>
      <c r="F1178" s="106" t="s">
        <v>1238</v>
      </c>
      <c r="G1178" s="109">
        <v>9797.7000000000007</v>
      </c>
      <c r="H1178" s="109">
        <v>6005.14</v>
      </c>
      <c r="I1178" s="110">
        <v>0</v>
      </c>
      <c r="J1178" s="110"/>
      <c r="K1178" s="41"/>
    </row>
    <row r="1179" spans="1:11" ht="15" customHeight="1">
      <c r="A1179" s="105">
        <v>43726</v>
      </c>
      <c r="B1179" s="106" t="s">
        <v>600</v>
      </c>
      <c r="C1179" s="106" t="s">
        <v>32</v>
      </c>
      <c r="D1179" s="107">
        <v>0.02</v>
      </c>
      <c r="E1179" s="108" t="s">
        <v>13</v>
      </c>
      <c r="F1179" s="106" t="s">
        <v>457</v>
      </c>
      <c r="G1179" s="109">
        <v>16000</v>
      </c>
      <c r="H1179" s="109">
        <v>16000</v>
      </c>
      <c r="I1179" s="110">
        <v>320</v>
      </c>
      <c r="J1179" s="110"/>
      <c r="K1179" s="41"/>
    </row>
    <row r="1180" spans="1:11" ht="15" customHeight="1">
      <c r="A1180" s="105">
        <v>43726</v>
      </c>
      <c r="B1180" s="106" t="s">
        <v>1239</v>
      </c>
      <c r="C1180" s="106" t="s">
        <v>41</v>
      </c>
      <c r="D1180" s="107">
        <v>0.04</v>
      </c>
      <c r="E1180" s="108" t="s">
        <v>13</v>
      </c>
      <c r="F1180" s="106" t="s">
        <v>52</v>
      </c>
      <c r="G1180" s="109">
        <v>29030.080000000002</v>
      </c>
      <c r="H1180" s="109">
        <v>29030.080000000002</v>
      </c>
      <c r="I1180" s="110">
        <v>1161.2</v>
      </c>
      <c r="J1180" s="110"/>
      <c r="K1180" s="41"/>
    </row>
    <row r="1181" spans="1:11" ht="15" customHeight="1">
      <c r="A1181" s="105">
        <v>43726</v>
      </c>
      <c r="B1181" s="106" t="s">
        <v>1240</v>
      </c>
      <c r="C1181" s="106" t="s">
        <v>21</v>
      </c>
      <c r="D1181" s="107">
        <v>0.02</v>
      </c>
      <c r="E1181" s="108" t="s">
        <v>18</v>
      </c>
      <c r="F1181" s="106" t="s">
        <v>1241</v>
      </c>
      <c r="G1181" s="109">
        <v>650</v>
      </c>
      <c r="H1181" s="109">
        <v>650</v>
      </c>
      <c r="I1181" s="110">
        <v>0</v>
      </c>
      <c r="J1181" s="110"/>
      <c r="K1181" s="41"/>
    </row>
    <row r="1182" spans="1:11" ht="15" customHeight="1">
      <c r="A1182" s="105">
        <v>43726</v>
      </c>
      <c r="B1182" s="106" t="s">
        <v>1242</v>
      </c>
      <c r="C1182" s="106" t="s">
        <v>21</v>
      </c>
      <c r="D1182" s="107">
        <v>0.02</v>
      </c>
      <c r="E1182" s="108" t="s">
        <v>18</v>
      </c>
      <c r="F1182" s="106" t="s">
        <v>1243</v>
      </c>
      <c r="G1182" s="109">
        <v>15077.74</v>
      </c>
      <c r="H1182" s="109">
        <v>15077.74</v>
      </c>
      <c r="I1182" s="110">
        <v>0</v>
      </c>
      <c r="J1182" s="110"/>
      <c r="K1182" s="41"/>
    </row>
    <row r="1183" spans="1:11" ht="15" customHeight="1">
      <c r="A1183" s="105">
        <v>43726</v>
      </c>
      <c r="B1183" s="106" t="s">
        <v>1242</v>
      </c>
      <c r="C1183" s="106" t="s">
        <v>21</v>
      </c>
      <c r="D1183" s="107">
        <v>0.02</v>
      </c>
      <c r="E1183" s="108" t="s">
        <v>18</v>
      </c>
      <c r="F1183" s="106" t="s">
        <v>1243</v>
      </c>
      <c r="G1183" s="109">
        <v>15077.74</v>
      </c>
      <c r="H1183" s="109">
        <v>0</v>
      </c>
      <c r="I1183" s="110">
        <v>0</v>
      </c>
      <c r="J1183" s="110"/>
      <c r="K1183" s="41"/>
    </row>
    <row r="1184" spans="1:11" ht="15" customHeight="1">
      <c r="A1184" s="105">
        <v>43726</v>
      </c>
      <c r="B1184" s="106" t="s">
        <v>1244</v>
      </c>
      <c r="C1184" s="106" t="s">
        <v>41</v>
      </c>
      <c r="D1184" s="107">
        <v>0.04</v>
      </c>
      <c r="E1184" s="108" t="s">
        <v>13</v>
      </c>
      <c r="F1184" s="106" t="s">
        <v>427</v>
      </c>
      <c r="G1184" s="109">
        <v>3020.49</v>
      </c>
      <c r="H1184" s="109">
        <v>3020.49</v>
      </c>
      <c r="I1184" s="110">
        <v>120.82</v>
      </c>
      <c r="J1184" s="110"/>
      <c r="K1184" s="41"/>
    </row>
    <row r="1185" spans="1:11" ht="15" customHeight="1">
      <c r="A1185" s="105">
        <v>43726</v>
      </c>
      <c r="B1185" s="106" t="s">
        <v>1245</v>
      </c>
      <c r="C1185" s="106" t="s">
        <v>41</v>
      </c>
      <c r="D1185" s="107">
        <v>0.04</v>
      </c>
      <c r="E1185" s="108" t="s">
        <v>13</v>
      </c>
      <c r="F1185" s="106" t="s">
        <v>427</v>
      </c>
      <c r="G1185" s="109">
        <v>2924.44</v>
      </c>
      <c r="H1185" s="109">
        <v>2924.44</v>
      </c>
      <c r="I1185" s="110">
        <v>116.98</v>
      </c>
      <c r="J1185" s="110"/>
      <c r="K1185" s="41"/>
    </row>
    <row r="1186" spans="1:11" ht="15" customHeight="1">
      <c r="A1186" s="105">
        <v>43726</v>
      </c>
      <c r="B1186" s="106" t="s">
        <v>1246</v>
      </c>
      <c r="C1186" s="106" t="s">
        <v>41</v>
      </c>
      <c r="D1186" s="107">
        <v>0.04</v>
      </c>
      <c r="E1186" s="108" t="s">
        <v>13</v>
      </c>
      <c r="F1186" s="106" t="s">
        <v>427</v>
      </c>
      <c r="G1186" s="109">
        <v>2475.83</v>
      </c>
      <c r="H1186" s="109">
        <v>2475.83</v>
      </c>
      <c r="I1186" s="110">
        <v>99.03</v>
      </c>
      <c r="J1186" s="110"/>
      <c r="K1186" s="41"/>
    </row>
    <row r="1187" spans="1:11" ht="15" customHeight="1">
      <c r="A1187" s="105">
        <v>43726</v>
      </c>
      <c r="B1187" s="106" t="s">
        <v>1247</v>
      </c>
      <c r="C1187" s="106" t="s">
        <v>41</v>
      </c>
      <c r="D1187" s="107">
        <v>0.04</v>
      </c>
      <c r="E1187" s="108" t="s">
        <v>13</v>
      </c>
      <c r="F1187" s="106" t="s">
        <v>427</v>
      </c>
      <c r="G1187" s="109">
        <v>3188.86</v>
      </c>
      <c r="H1187" s="109">
        <v>3188.86</v>
      </c>
      <c r="I1187" s="110">
        <v>127.55</v>
      </c>
      <c r="J1187" s="110"/>
      <c r="K1187" s="41"/>
    </row>
    <row r="1188" spans="1:11" ht="15" customHeight="1">
      <c r="A1188" s="105">
        <v>43726</v>
      </c>
      <c r="B1188" s="106" t="s">
        <v>1248</v>
      </c>
      <c r="C1188" s="106" t="s">
        <v>41</v>
      </c>
      <c r="D1188" s="107">
        <v>0.04</v>
      </c>
      <c r="E1188" s="108" t="s">
        <v>13</v>
      </c>
      <c r="F1188" s="106" t="s">
        <v>427</v>
      </c>
      <c r="G1188" s="109">
        <v>3070.21</v>
      </c>
      <c r="H1188" s="109">
        <v>3070.21</v>
      </c>
      <c r="I1188" s="110">
        <v>122.81</v>
      </c>
      <c r="J1188" s="110"/>
      <c r="K1188" s="41"/>
    </row>
    <row r="1189" spans="1:11" ht="15" customHeight="1">
      <c r="A1189" s="105">
        <v>43726</v>
      </c>
      <c r="B1189" s="106" t="s">
        <v>1249</v>
      </c>
      <c r="C1189" s="106" t="s">
        <v>41</v>
      </c>
      <c r="D1189" s="107">
        <v>0.04</v>
      </c>
      <c r="E1189" s="108" t="s">
        <v>13</v>
      </c>
      <c r="F1189" s="106" t="s">
        <v>427</v>
      </c>
      <c r="G1189" s="109">
        <v>2603.52</v>
      </c>
      <c r="H1189" s="109">
        <v>2603.52</v>
      </c>
      <c r="I1189" s="110">
        <v>104.14</v>
      </c>
      <c r="J1189" s="110"/>
      <c r="K1189" s="41"/>
    </row>
    <row r="1190" spans="1:11" ht="15" customHeight="1">
      <c r="A1190" s="105">
        <v>43727</v>
      </c>
      <c r="B1190" s="106" t="s">
        <v>1250</v>
      </c>
      <c r="C1190" s="106" t="s">
        <v>41</v>
      </c>
      <c r="D1190" s="107">
        <v>0.04</v>
      </c>
      <c r="E1190" s="108" t="s">
        <v>13</v>
      </c>
      <c r="F1190" s="106" t="s">
        <v>42</v>
      </c>
      <c r="G1190" s="109">
        <v>29000</v>
      </c>
      <c r="H1190" s="109">
        <v>29000</v>
      </c>
      <c r="I1190" s="110">
        <v>1160</v>
      </c>
      <c r="J1190" s="110"/>
      <c r="K1190" s="41"/>
    </row>
    <row r="1191" spans="1:11" ht="15" customHeight="1">
      <c r="A1191" s="105">
        <v>43727</v>
      </c>
      <c r="B1191" s="106" t="s">
        <v>1251</v>
      </c>
      <c r="C1191" s="106" t="s">
        <v>41</v>
      </c>
      <c r="D1191" s="107">
        <v>0.04</v>
      </c>
      <c r="E1191" s="108" t="s">
        <v>436</v>
      </c>
      <c r="F1191" s="106" t="s">
        <v>437</v>
      </c>
      <c r="G1191" s="109">
        <v>1240</v>
      </c>
      <c r="H1191" s="109">
        <v>515.48</v>
      </c>
      <c r="I1191" s="110">
        <v>20.62</v>
      </c>
      <c r="J1191" s="110"/>
      <c r="K1191" s="41"/>
    </row>
    <row r="1192" spans="1:11" ht="15" customHeight="1">
      <c r="A1192" s="105">
        <v>43728</v>
      </c>
      <c r="B1192" s="106" t="s">
        <v>155</v>
      </c>
      <c r="C1192" s="106" t="s">
        <v>21</v>
      </c>
      <c r="D1192" s="107">
        <v>0.02</v>
      </c>
      <c r="E1192" s="108" t="s">
        <v>18</v>
      </c>
      <c r="F1192" s="106" t="s">
        <v>419</v>
      </c>
      <c r="G1192" s="109">
        <v>66666.67</v>
      </c>
      <c r="H1192" s="109">
        <v>66666.67</v>
      </c>
      <c r="I1192" s="110">
        <v>0</v>
      </c>
      <c r="J1192" s="110"/>
      <c r="K1192" s="41"/>
    </row>
    <row r="1193" spans="1:11" ht="15" customHeight="1">
      <c r="A1193" s="105">
        <v>43728</v>
      </c>
      <c r="B1193" s="106" t="s">
        <v>1252</v>
      </c>
      <c r="C1193" s="106" t="s">
        <v>41</v>
      </c>
      <c r="D1193" s="107">
        <v>0.04</v>
      </c>
      <c r="E1193" s="108" t="s">
        <v>13</v>
      </c>
      <c r="F1193" s="106" t="s">
        <v>1253</v>
      </c>
      <c r="G1193" s="109">
        <v>12500</v>
      </c>
      <c r="H1193" s="109">
        <v>12500</v>
      </c>
      <c r="I1193" s="110">
        <v>500</v>
      </c>
      <c r="J1193" s="110"/>
      <c r="K1193" s="41"/>
    </row>
    <row r="1194" spans="1:11" ht="15" customHeight="1">
      <c r="A1194" s="105">
        <v>43729</v>
      </c>
      <c r="B1194" s="106" t="s">
        <v>1254</v>
      </c>
      <c r="C1194" s="106" t="s">
        <v>41</v>
      </c>
      <c r="D1194" s="107">
        <v>0.04</v>
      </c>
      <c r="E1194" s="108" t="s">
        <v>436</v>
      </c>
      <c r="F1194" s="106" t="s">
        <v>437</v>
      </c>
      <c r="G1194" s="109">
        <v>17120.8</v>
      </c>
      <c r="H1194" s="109">
        <v>5223.04</v>
      </c>
      <c r="I1194" s="110">
        <v>208.92</v>
      </c>
      <c r="J1194" s="110"/>
      <c r="K1194" s="41"/>
    </row>
    <row r="1195" spans="1:11" ht="15" customHeight="1">
      <c r="A1195" s="105">
        <v>43732</v>
      </c>
      <c r="B1195" s="106" t="s">
        <v>194</v>
      </c>
      <c r="C1195" s="106" t="s">
        <v>38</v>
      </c>
      <c r="D1195" s="107">
        <v>0.05</v>
      </c>
      <c r="E1195" s="108" t="s">
        <v>13</v>
      </c>
      <c r="F1195" s="106" t="s">
        <v>1255</v>
      </c>
      <c r="G1195" s="109">
        <v>1200</v>
      </c>
      <c r="H1195" s="109">
        <v>1200</v>
      </c>
      <c r="I1195" s="110">
        <v>60</v>
      </c>
      <c r="J1195" s="110"/>
      <c r="K1195" s="41"/>
    </row>
    <row r="1196" spans="1:11" ht="15" customHeight="1">
      <c r="A1196" s="105">
        <v>43732</v>
      </c>
      <c r="B1196" s="106" t="s">
        <v>77</v>
      </c>
      <c r="C1196" s="106" t="s">
        <v>421</v>
      </c>
      <c r="D1196" s="107">
        <v>0.02</v>
      </c>
      <c r="E1196" s="108" t="s">
        <v>18</v>
      </c>
      <c r="F1196" s="106" t="s">
        <v>1256</v>
      </c>
      <c r="G1196" s="109">
        <v>28000</v>
      </c>
      <c r="H1196" s="109">
        <v>0</v>
      </c>
      <c r="I1196" s="110">
        <v>0</v>
      </c>
      <c r="J1196" s="110"/>
      <c r="K1196" s="41"/>
    </row>
    <row r="1197" spans="1:11" ht="15" customHeight="1">
      <c r="A1197" s="105">
        <v>43732</v>
      </c>
      <c r="B1197" s="106" t="s">
        <v>1154</v>
      </c>
      <c r="C1197" s="106" t="s">
        <v>145</v>
      </c>
      <c r="D1197" s="107">
        <v>0.05</v>
      </c>
      <c r="E1197" s="108" t="s">
        <v>384</v>
      </c>
      <c r="F1197" s="106" t="s">
        <v>495</v>
      </c>
      <c r="G1197" s="109">
        <v>468</v>
      </c>
      <c r="H1197" s="109">
        <v>468</v>
      </c>
      <c r="I1197" s="110">
        <v>0</v>
      </c>
      <c r="J1197" s="110"/>
      <c r="K1197" s="41"/>
    </row>
    <row r="1198" spans="1:11" ht="15" customHeight="1">
      <c r="A1198" s="105">
        <v>43733</v>
      </c>
      <c r="B1198" s="106" t="s">
        <v>1257</v>
      </c>
      <c r="C1198" s="106" t="s">
        <v>41</v>
      </c>
      <c r="D1198" s="107">
        <v>0.04</v>
      </c>
      <c r="E1198" s="108" t="s">
        <v>436</v>
      </c>
      <c r="F1198" s="106" t="s">
        <v>437</v>
      </c>
      <c r="G1198" s="109">
        <v>2430</v>
      </c>
      <c r="H1198" s="109">
        <v>790.74</v>
      </c>
      <c r="I1198" s="110">
        <v>31.63</v>
      </c>
      <c r="J1198" s="110"/>
      <c r="K1198" s="41"/>
    </row>
    <row r="1199" spans="1:11" ht="15" customHeight="1">
      <c r="A1199" s="105">
        <v>43733</v>
      </c>
      <c r="B1199" s="106" t="s">
        <v>1258</v>
      </c>
      <c r="C1199" s="106" t="s">
        <v>45</v>
      </c>
      <c r="D1199" s="107">
        <v>0.04</v>
      </c>
      <c r="E1199" s="108" t="s">
        <v>18</v>
      </c>
      <c r="F1199" s="106" t="s">
        <v>724</v>
      </c>
      <c r="G1199" s="109">
        <v>6375</v>
      </c>
      <c r="H1199" s="109">
        <v>0</v>
      </c>
      <c r="I1199" s="110">
        <v>0</v>
      </c>
      <c r="J1199" s="110"/>
      <c r="K1199" s="41"/>
    </row>
    <row r="1200" spans="1:11" ht="15" customHeight="1">
      <c r="A1200" s="105">
        <v>43734</v>
      </c>
      <c r="B1200" s="106" t="s">
        <v>1259</v>
      </c>
      <c r="C1200" s="106" t="s">
        <v>41</v>
      </c>
      <c r="D1200" s="107">
        <v>0.04</v>
      </c>
      <c r="E1200" s="108" t="s">
        <v>436</v>
      </c>
      <c r="F1200" s="106" t="s">
        <v>437</v>
      </c>
      <c r="G1200" s="109">
        <v>2145</v>
      </c>
      <c r="H1200" s="109">
        <v>1507.51</v>
      </c>
      <c r="I1200" s="110">
        <v>60.3</v>
      </c>
      <c r="J1200" s="110"/>
      <c r="K1200" s="41"/>
    </row>
    <row r="1201" spans="1:11" ht="15" customHeight="1">
      <c r="A1201" s="105">
        <v>43738</v>
      </c>
      <c r="B1201" s="106" t="s">
        <v>1260</v>
      </c>
      <c r="C1201" s="106" t="s">
        <v>41</v>
      </c>
      <c r="D1201" s="107">
        <v>4.2200000000000001E-2</v>
      </c>
      <c r="E1201" s="108" t="s">
        <v>13</v>
      </c>
      <c r="F1201" s="106" t="s">
        <v>643</v>
      </c>
      <c r="G1201" s="109">
        <v>2783.68</v>
      </c>
      <c r="H1201" s="109">
        <v>2783.68</v>
      </c>
      <c r="I1201" s="110">
        <v>117.47</v>
      </c>
      <c r="J1201" s="110"/>
      <c r="K1201" s="41"/>
    </row>
    <row r="1202" spans="1:11" ht="15" customHeight="1">
      <c r="A1202" s="105">
        <v>43739</v>
      </c>
      <c r="B1202" s="106" t="s">
        <v>524</v>
      </c>
      <c r="C1202" s="106" t="s">
        <v>38</v>
      </c>
      <c r="D1202" s="107">
        <v>0.05</v>
      </c>
      <c r="E1202" s="108" t="s">
        <v>13</v>
      </c>
      <c r="F1202" s="106" t="s">
        <v>1255</v>
      </c>
      <c r="G1202" s="109">
        <v>2100</v>
      </c>
      <c r="H1202" s="109">
        <v>2100</v>
      </c>
      <c r="I1202" s="110">
        <v>105</v>
      </c>
      <c r="J1202" s="110"/>
      <c r="K1202" s="41"/>
    </row>
    <row r="1203" spans="1:11" ht="15" customHeight="1">
      <c r="A1203" s="105">
        <v>43739</v>
      </c>
      <c r="B1203" s="106" t="s">
        <v>1261</v>
      </c>
      <c r="C1203" s="106" t="s">
        <v>69</v>
      </c>
      <c r="D1203" s="107">
        <v>0.02</v>
      </c>
      <c r="E1203" s="108" t="s">
        <v>18</v>
      </c>
      <c r="F1203" s="106" t="s">
        <v>740</v>
      </c>
      <c r="G1203" s="109">
        <v>7500</v>
      </c>
      <c r="H1203" s="109">
        <v>7500</v>
      </c>
      <c r="I1203" s="110">
        <v>0</v>
      </c>
      <c r="J1203" s="110"/>
      <c r="K1203" s="41"/>
    </row>
    <row r="1204" spans="1:11" ht="15" customHeight="1">
      <c r="A1204" s="105">
        <v>43739</v>
      </c>
      <c r="B1204" s="106" t="s">
        <v>1262</v>
      </c>
      <c r="C1204" s="106" t="s">
        <v>45</v>
      </c>
      <c r="D1204" s="107">
        <v>0.04</v>
      </c>
      <c r="E1204" s="108" t="s">
        <v>18</v>
      </c>
      <c r="F1204" s="106" t="s">
        <v>337</v>
      </c>
      <c r="G1204" s="109">
        <v>4000</v>
      </c>
      <c r="H1204" s="109">
        <v>4000</v>
      </c>
      <c r="I1204" s="110">
        <v>0</v>
      </c>
      <c r="J1204" s="110"/>
      <c r="K1204" s="41"/>
    </row>
    <row r="1205" spans="1:11" ht="15" customHeight="1">
      <c r="A1205" s="105">
        <v>43739</v>
      </c>
      <c r="B1205" s="106" t="s">
        <v>1263</v>
      </c>
      <c r="C1205" s="106" t="s">
        <v>21</v>
      </c>
      <c r="D1205" s="107">
        <v>0.02</v>
      </c>
      <c r="E1205" s="108" t="s">
        <v>18</v>
      </c>
      <c r="F1205" s="106" t="s">
        <v>613</v>
      </c>
      <c r="G1205" s="109">
        <v>8000</v>
      </c>
      <c r="H1205" s="109">
        <v>8000</v>
      </c>
      <c r="I1205" s="110">
        <v>0</v>
      </c>
      <c r="J1205" s="110"/>
      <c r="K1205" s="41"/>
    </row>
    <row r="1206" spans="1:11" ht="15" customHeight="1">
      <c r="A1206" s="105">
        <v>43739</v>
      </c>
      <c r="B1206" s="106" t="s">
        <v>1264</v>
      </c>
      <c r="C1206" s="106" t="s">
        <v>45</v>
      </c>
      <c r="D1206" s="107">
        <v>0.04</v>
      </c>
      <c r="E1206" s="108" t="s">
        <v>18</v>
      </c>
      <c r="F1206" s="106" t="s">
        <v>1265</v>
      </c>
      <c r="G1206" s="109">
        <v>4000</v>
      </c>
      <c r="H1206" s="109">
        <v>4000</v>
      </c>
      <c r="I1206" s="110">
        <v>0</v>
      </c>
      <c r="J1206" s="110"/>
      <c r="K1206" s="41"/>
    </row>
    <row r="1207" spans="1:11" ht="15" customHeight="1">
      <c r="A1207" s="105">
        <v>43739</v>
      </c>
      <c r="B1207" s="106" t="s">
        <v>1266</v>
      </c>
      <c r="C1207" s="106" t="s">
        <v>41</v>
      </c>
      <c r="D1207" s="107">
        <v>0.04</v>
      </c>
      <c r="E1207" s="108" t="s">
        <v>436</v>
      </c>
      <c r="F1207" s="106" t="s">
        <v>437</v>
      </c>
      <c r="G1207" s="109">
        <v>810</v>
      </c>
      <c r="H1207" s="109">
        <v>263.58</v>
      </c>
      <c r="I1207" s="110">
        <v>10.54</v>
      </c>
      <c r="J1207" s="110"/>
      <c r="K1207" s="41"/>
    </row>
    <row r="1208" spans="1:11" ht="15" customHeight="1">
      <c r="A1208" s="105">
        <v>43739</v>
      </c>
      <c r="B1208" s="106" t="s">
        <v>1267</v>
      </c>
      <c r="C1208" s="106" t="s">
        <v>41</v>
      </c>
      <c r="D1208" s="107">
        <v>0.04</v>
      </c>
      <c r="E1208" s="108" t="s">
        <v>13</v>
      </c>
      <c r="F1208" s="106" t="s">
        <v>427</v>
      </c>
      <c r="G1208" s="109">
        <v>3017.31</v>
      </c>
      <c r="H1208" s="109">
        <v>3017.31</v>
      </c>
      <c r="I1208" s="110">
        <v>120.69</v>
      </c>
      <c r="J1208" s="110"/>
      <c r="K1208" s="41"/>
    </row>
    <row r="1209" spans="1:11" ht="15" customHeight="1">
      <c r="A1209" s="105">
        <v>43739</v>
      </c>
      <c r="B1209" s="106" t="s">
        <v>1268</v>
      </c>
      <c r="C1209" s="106" t="s">
        <v>41</v>
      </c>
      <c r="D1209" s="107">
        <v>0.04</v>
      </c>
      <c r="E1209" s="108" t="s">
        <v>13</v>
      </c>
      <c r="F1209" s="106" t="s">
        <v>427</v>
      </c>
      <c r="G1209" s="109">
        <v>2169.7800000000002</v>
      </c>
      <c r="H1209" s="109">
        <v>2169.7800000000002</v>
      </c>
      <c r="I1209" s="110">
        <v>86.79</v>
      </c>
      <c r="J1209" s="110"/>
      <c r="K1209" s="41"/>
    </row>
    <row r="1210" spans="1:11" ht="15" customHeight="1">
      <c r="A1210" s="105">
        <v>43739</v>
      </c>
      <c r="B1210" s="106" t="s">
        <v>1269</v>
      </c>
      <c r="C1210" s="106" t="s">
        <v>41</v>
      </c>
      <c r="D1210" s="107">
        <v>0.04</v>
      </c>
      <c r="E1210" s="108" t="s">
        <v>13</v>
      </c>
      <c r="F1210" s="106" t="s">
        <v>427</v>
      </c>
      <c r="G1210" s="109">
        <v>2739.96</v>
      </c>
      <c r="H1210" s="109">
        <v>2739.96</v>
      </c>
      <c r="I1210" s="110">
        <v>109.6</v>
      </c>
      <c r="J1210" s="110"/>
      <c r="K1210" s="41"/>
    </row>
    <row r="1211" spans="1:11" ht="15" customHeight="1">
      <c r="A1211" s="105">
        <v>43739</v>
      </c>
      <c r="B1211" s="106" t="s">
        <v>1270</v>
      </c>
      <c r="C1211" s="106" t="s">
        <v>41</v>
      </c>
      <c r="D1211" s="107">
        <v>0.04</v>
      </c>
      <c r="E1211" s="108" t="s">
        <v>13</v>
      </c>
      <c r="F1211" s="106" t="s">
        <v>427</v>
      </c>
      <c r="G1211" s="109">
        <v>2983.77</v>
      </c>
      <c r="H1211" s="109">
        <v>2983.77</v>
      </c>
      <c r="I1211" s="110">
        <v>119.35</v>
      </c>
      <c r="J1211" s="110"/>
      <c r="K1211" s="41"/>
    </row>
    <row r="1212" spans="1:11" ht="15" customHeight="1">
      <c r="A1212" s="105">
        <v>43739</v>
      </c>
      <c r="B1212" s="106" t="s">
        <v>1271</v>
      </c>
      <c r="C1212" s="106" t="s">
        <v>41</v>
      </c>
      <c r="D1212" s="107">
        <v>0.04</v>
      </c>
      <c r="E1212" s="108" t="s">
        <v>13</v>
      </c>
      <c r="F1212" s="106" t="s">
        <v>427</v>
      </c>
      <c r="G1212" s="109">
        <v>2857.35</v>
      </c>
      <c r="H1212" s="109">
        <v>2857.35</v>
      </c>
      <c r="I1212" s="110">
        <v>114.29</v>
      </c>
      <c r="J1212" s="110"/>
      <c r="K1212" s="41"/>
    </row>
    <row r="1213" spans="1:11" ht="15" customHeight="1">
      <c r="A1213" s="105">
        <v>43739</v>
      </c>
      <c r="B1213" s="106" t="s">
        <v>1272</v>
      </c>
      <c r="C1213" s="106" t="s">
        <v>82</v>
      </c>
      <c r="D1213" s="107">
        <v>0.02</v>
      </c>
      <c r="E1213" s="108" t="s">
        <v>13</v>
      </c>
      <c r="F1213" s="106" t="s">
        <v>1181</v>
      </c>
      <c r="G1213" s="109">
        <v>1609.2</v>
      </c>
      <c r="H1213" s="109">
        <v>1609.2</v>
      </c>
      <c r="I1213" s="110">
        <v>32.18</v>
      </c>
      <c r="J1213" s="110"/>
      <c r="K1213" s="41"/>
    </row>
    <row r="1214" spans="1:11" ht="15" customHeight="1">
      <c r="A1214" s="105">
        <v>43739</v>
      </c>
      <c r="B1214" s="106" t="s">
        <v>1273</v>
      </c>
      <c r="C1214" s="106" t="s">
        <v>860</v>
      </c>
      <c r="D1214" s="107">
        <v>0.05</v>
      </c>
      <c r="E1214" s="108" t="s">
        <v>18</v>
      </c>
      <c r="F1214" s="106" t="s">
        <v>1274</v>
      </c>
      <c r="G1214" s="109">
        <v>315.58</v>
      </c>
      <c r="H1214" s="109">
        <v>315.58</v>
      </c>
      <c r="I1214" s="110">
        <v>0</v>
      </c>
      <c r="J1214" s="110"/>
      <c r="K1214" s="41"/>
    </row>
    <row r="1215" spans="1:11" ht="15" customHeight="1">
      <c r="A1215" s="105">
        <v>43740</v>
      </c>
      <c r="B1215" s="106" t="s">
        <v>1275</v>
      </c>
      <c r="C1215" s="106" t="s">
        <v>421</v>
      </c>
      <c r="D1215" s="107">
        <v>0.02</v>
      </c>
      <c r="E1215" s="108" t="s">
        <v>18</v>
      </c>
      <c r="F1215" s="106" t="s">
        <v>1256</v>
      </c>
      <c r="G1215" s="109">
        <v>28000</v>
      </c>
      <c r="H1215" s="109">
        <v>28000</v>
      </c>
      <c r="I1215" s="110">
        <v>0</v>
      </c>
      <c r="J1215" s="110"/>
      <c r="K1215" s="41"/>
    </row>
    <row r="1216" spans="1:11" ht="15" customHeight="1">
      <c r="A1216" s="105">
        <v>43740</v>
      </c>
      <c r="B1216" s="106" t="s">
        <v>1276</v>
      </c>
      <c r="C1216" s="106" t="s">
        <v>73</v>
      </c>
      <c r="D1216" s="107">
        <v>3.5670399999999998E-2</v>
      </c>
      <c r="E1216" s="108" t="s">
        <v>384</v>
      </c>
      <c r="F1216" s="106" t="s">
        <v>1147</v>
      </c>
      <c r="G1216" s="109">
        <v>1067</v>
      </c>
      <c r="H1216" s="109">
        <v>1067</v>
      </c>
      <c r="I1216" s="110">
        <v>0</v>
      </c>
      <c r="J1216" s="110"/>
      <c r="K1216" s="41"/>
    </row>
    <row r="1217" spans="1:11" ht="15" customHeight="1">
      <c r="A1217" s="105">
        <v>43740</v>
      </c>
      <c r="B1217" s="106" t="s">
        <v>1277</v>
      </c>
      <c r="C1217" s="106" t="s">
        <v>41</v>
      </c>
      <c r="D1217" s="107">
        <v>0.05</v>
      </c>
      <c r="E1217" s="108" t="s">
        <v>13</v>
      </c>
      <c r="F1217" s="106" t="s">
        <v>1278</v>
      </c>
      <c r="G1217" s="109">
        <v>19800</v>
      </c>
      <c r="H1217" s="109">
        <v>19800</v>
      </c>
      <c r="I1217" s="110">
        <v>990</v>
      </c>
      <c r="J1217" s="110"/>
      <c r="K1217" s="41"/>
    </row>
    <row r="1218" spans="1:11" ht="15" customHeight="1">
      <c r="A1218" s="105">
        <v>43740</v>
      </c>
      <c r="B1218" s="106" t="s">
        <v>1279</v>
      </c>
      <c r="C1218" s="106" t="s">
        <v>41</v>
      </c>
      <c r="D1218" s="107">
        <v>0.04</v>
      </c>
      <c r="E1218" s="108" t="s">
        <v>13</v>
      </c>
      <c r="F1218" s="106" t="s">
        <v>427</v>
      </c>
      <c r="G1218" s="109">
        <v>3641.67</v>
      </c>
      <c r="H1218" s="109">
        <v>3641.67</v>
      </c>
      <c r="I1218" s="110">
        <v>145.66999999999999</v>
      </c>
      <c r="J1218" s="110"/>
      <c r="K1218" s="41"/>
    </row>
    <row r="1219" spans="1:11" ht="15" customHeight="1">
      <c r="A1219" s="105">
        <v>43740</v>
      </c>
      <c r="B1219" s="106" t="s">
        <v>1280</v>
      </c>
      <c r="C1219" s="106" t="s">
        <v>41</v>
      </c>
      <c r="D1219" s="107">
        <v>0.04</v>
      </c>
      <c r="E1219" s="108" t="s">
        <v>13</v>
      </c>
      <c r="F1219" s="106" t="s">
        <v>427</v>
      </c>
      <c r="G1219" s="109">
        <v>3532.02</v>
      </c>
      <c r="H1219" s="109">
        <v>3532.02</v>
      </c>
      <c r="I1219" s="110">
        <v>141.28</v>
      </c>
      <c r="J1219" s="110"/>
      <c r="K1219" s="41"/>
    </row>
    <row r="1220" spans="1:11" ht="15" customHeight="1">
      <c r="A1220" s="105">
        <v>43740</v>
      </c>
      <c r="B1220" s="106" t="s">
        <v>1281</v>
      </c>
      <c r="C1220" s="106" t="s">
        <v>41</v>
      </c>
      <c r="D1220" s="107">
        <v>0.04</v>
      </c>
      <c r="E1220" s="108" t="s">
        <v>13</v>
      </c>
      <c r="F1220" s="106" t="s">
        <v>427</v>
      </c>
      <c r="G1220" s="109">
        <v>3632.64</v>
      </c>
      <c r="H1220" s="109">
        <v>3632.64</v>
      </c>
      <c r="I1220" s="110">
        <v>145.31</v>
      </c>
      <c r="J1220" s="110"/>
      <c r="K1220" s="41"/>
    </row>
    <row r="1221" spans="1:11" ht="15" customHeight="1">
      <c r="A1221" s="105">
        <v>43740</v>
      </c>
      <c r="B1221" s="106" t="s">
        <v>1282</v>
      </c>
      <c r="C1221" s="106" t="s">
        <v>41</v>
      </c>
      <c r="D1221" s="107">
        <v>0.04</v>
      </c>
      <c r="E1221" s="108" t="s">
        <v>13</v>
      </c>
      <c r="F1221" s="106" t="s">
        <v>427</v>
      </c>
      <c r="G1221" s="109">
        <v>2727.06</v>
      </c>
      <c r="H1221" s="109">
        <v>2727.06</v>
      </c>
      <c r="I1221" s="110">
        <v>109.08</v>
      </c>
      <c r="J1221" s="110"/>
      <c r="K1221" s="41"/>
    </row>
    <row r="1222" spans="1:11" ht="15" customHeight="1">
      <c r="A1222" s="105">
        <v>43741</v>
      </c>
      <c r="B1222" s="106" t="s">
        <v>240</v>
      </c>
      <c r="C1222" s="106" t="s">
        <v>38</v>
      </c>
      <c r="D1222" s="107">
        <v>0.05</v>
      </c>
      <c r="E1222" s="108" t="s">
        <v>13</v>
      </c>
      <c r="F1222" s="106" t="s">
        <v>1255</v>
      </c>
      <c r="G1222" s="109">
        <v>1200</v>
      </c>
      <c r="H1222" s="109">
        <v>1200</v>
      </c>
      <c r="I1222" s="110">
        <v>60</v>
      </c>
      <c r="J1222" s="110"/>
      <c r="K1222" s="41"/>
    </row>
    <row r="1223" spans="1:11" ht="15" customHeight="1">
      <c r="A1223" s="105">
        <v>43741</v>
      </c>
      <c r="B1223" s="106" t="s">
        <v>913</v>
      </c>
      <c r="C1223" s="106" t="s">
        <v>1283</v>
      </c>
      <c r="D1223" s="107">
        <v>0.02</v>
      </c>
      <c r="E1223" s="108" t="s">
        <v>18</v>
      </c>
      <c r="F1223" s="106" t="s">
        <v>1284</v>
      </c>
      <c r="G1223" s="109">
        <v>14960</v>
      </c>
      <c r="H1223" s="109">
        <v>14960</v>
      </c>
      <c r="I1223" s="110">
        <v>0</v>
      </c>
      <c r="J1223" s="110"/>
      <c r="K1223" s="41"/>
    </row>
    <row r="1224" spans="1:11" ht="15" customHeight="1">
      <c r="A1224" s="105">
        <v>43741</v>
      </c>
      <c r="B1224" s="106" t="s">
        <v>1285</v>
      </c>
      <c r="C1224" s="106" t="s">
        <v>41</v>
      </c>
      <c r="D1224" s="107">
        <v>0.04</v>
      </c>
      <c r="E1224" s="108" t="s">
        <v>13</v>
      </c>
      <c r="F1224" s="106" t="s">
        <v>427</v>
      </c>
      <c r="G1224" s="109">
        <v>3307.56</v>
      </c>
      <c r="H1224" s="109">
        <v>3307.56</v>
      </c>
      <c r="I1224" s="110">
        <v>132.30000000000001</v>
      </c>
      <c r="J1224" s="110"/>
      <c r="K1224" s="41"/>
    </row>
    <row r="1225" spans="1:11" ht="15" customHeight="1">
      <c r="A1225" s="105">
        <v>43741</v>
      </c>
      <c r="B1225" s="106" t="s">
        <v>1286</v>
      </c>
      <c r="C1225" s="106" t="s">
        <v>41</v>
      </c>
      <c r="D1225" s="107">
        <v>0.04</v>
      </c>
      <c r="E1225" s="108" t="s">
        <v>13</v>
      </c>
      <c r="F1225" s="106" t="s">
        <v>427</v>
      </c>
      <c r="G1225" s="109">
        <v>3664.89</v>
      </c>
      <c r="H1225" s="109">
        <v>3664.89</v>
      </c>
      <c r="I1225" s="110">
        <v>146.6</v>
      </c>
      <c r="J1225" s="110"/>
      <c r="K1225" s="41"/>
    </row>
    <row r="1226" spans="1:11" ht="15" customHeight="1">
      <c r="A1226" s="105">
        <v>43741</v>
      </c>
      <c r="B1226" s="106" t="s">
        <v>1287</v>
      </c>
      <c r="C1226" s="106" t="s">
        <v>41</v>
      </c>
      <c r="D1226" s="107">
        <v>0.04</v>
      </c>
      <c r="E1226" s="108" t="s">
        <v>13</v>
      </c>
      <c r="F1226" s="106" t="s">
        <v>427</v>
      </c>
      <c r="G1226" s="109">
        <v>3448.17</v>
      </c>
      <c r="H1226" s="109">
        <v>3448.17</v>
      </c>
      <c r="I1226" s="110">
        <v>137.93</v>
      </c>
      <c r="J1226" s="110"/>
      <c r="K1226" s="41"/>
    </row>
    <row r="1227" spans="1:11" ht="15" customHeight="1">
      <c r="A1227" s="105">
        <v>43741</v>
      </c>
      <c r="B1227" s="106" t="s">
        <v>1288</v>
      </c>
      <c r="C1227" s="106" t="s">
        <v>41</v>
      </c>
      <c r="D1227" s="107">
        <v>0.04</v>
      </c>
      <c r="E1227" s="108" t="s">
        <v>13</v>
      </c>
      <c r="F1227" s="106" t="s">
        <v>427</v>
      </c>
      <c r="G1227" s="109">
        <v>2884.44</v>
      </c>
      <c r="H1227" s="109">
        <v>2884.44</v>
      </c>
      <c r="I1227" s="110">
        <v>115.38</v>
      </c>
      <c r="J1227" s="110"/>
      <c r="K1227" s="41"/>
    </row>
    <row r="1228" spans="1:11" ht="15" customHeight="1">
      <c r="A1228" s="105">
        <v>43741</v>
      </c>
      <c r="B1228" s="106" t="s">
        <v>1289</v>
      </c>
      <c r="C1228" s="106" t="s">
        <v>41</v>
      </c>
      <c r="D1228" s="107">
        <v>0.04</v>
      </c>
      <c r="E1228" s="108" t="s">
        <v>13</v>
      </c>
      <c r="F1228" s="106" t="s">
        <v>427</v>
      </c>
      <c r="G1228" s="109">
        <v>3025.05</v>
      </c>
      <c r="H1228" s="109">
        <v>3025.05</v>
      </c>
      <c r="I1228" s="110">
        <v>121</v>
      </c>
      <c r="J1228" s="110"/>
      <c r="K1228" s="41"/>
    </row>
    <row r="1229" spans="1:11" ht="15" customHeight="1">
      <c r="A1229" s="105">
        <v>43742</v>
      </c>
      <c r="B1229" s="106" t="s">
        <v>1290</v>
      </c>
      <c r="C1229" s="106" t="s">
        <v>41</v>
      </c>
      <c r="D1229" s="107">
        <v>0.04</v>
      </c>
      <c r="E1229" s="108" t="s">
        <v>436</v>
      </c>
      <c r="F1229" s="106" t="s">
        <v>802</v>
      </c>
      <c r="G1229" s="109">
        <v>4500</v>
      </c>
      <c r="H1229" s="109">
        <v>4500</v>
      </c>
      <c r="I1229" s="110">
        <v>180</v>
      </c>
      <c r="J1229" s="110"/>
      <c r="K1229" s="41"/>
    </row>
    <row r="1230" spans="1:11" ht="15" customHeight="1">
      <c r="A1230" s="105">
        <v>43742</v>
      </c>
      <c r="B1230" s="106" t="s">
        <v>1291</v>
      </c>
      <c r="C1230" s="106" t="s">
        <v>407</v>
      </c>
      <c r="D1230" s="107">
        <v>0.02</v>
      </c>
      <c r="E1230" s="108" t="s">
        <v>18</v>
      </c>
      <c r="F1230" s="106" t="s">
        <v>1292</v>
      </c>
      <c r="G1230" s="109">
        <v>5323.5</v>
      </c>
      <c r="H1230" s="109">
        <v>5323.5</v>
      </c>
      <c r="I1230" s="110">
        <v>0</v>
      </c>
      <c r="J1230" s="110"/>
      <c r="K1230" s="41"/>
    </row>
    <row r="1231" spans="1:11" ht="15" customHeight="1">
      <c r="A1231" s="105">
        <v>43742</v>
      </c>
      <c r="B1231" s="106" t="s">
        <v>1293</v>
      </c>
      <c r="C1231" s="106" t="s">
        <v>316</v>
      </c>
      <c r="D1231" s="107">
        <v>0.02</v>
      </c>
      <c r="E1231" s="108" t="s">
        <v>18</v>
      </c>
      <c r="F1231" s="106" t="s">
        <v>882</v>
      </c>
      <c r="G1231" s="109">
        <v>2116.31</v>
      </c>
      <c r="H1231" s="109">
        <v>2116.31</v>
      </c>
      <c r="I1231" s="110">
        <v>0</v>
      </c>
      <c r="J1231" s="110"/>
      <c r="K1231" s="41"/>
    </row>
    <row r="1232" spans="1:11" ht="15" customHeight="1">
      <c r="A1232" s="105">
        <v>43742</v>
      </c>
      <c r="B1232" s="106" t="s">
        <v>1294</v>
      </c>
      <c r="C1232" s="106" t="s">
        <v>24</v>
      </c>
      <c r="D1232" s="107">
        <v>0.02</v>
      </c>
      <c r="E1232" s="108" t="s">
        <v>13</v>
      </c>
      <c r="F1232" s="106" t="s">
        <v>448</v>
      </c>
      <c r="G1232" s="109">
        <v>6945.15</v>
      </c>
      <c r="H1232" s="109">
        <v>6945.15</v>
      </c>
      <c r="I1232" s="110">
        <v>138.9</v>
      </c>
      <c r="J1232" s="110"/>
      <c r="K1232" s="41"/>
    </row>
    <row r="1233" spans="1:11" ht="15" customHeight="1">
      <c r="A1233" s="105">
        <v>43742</v>
      </c>
      <c r="B1233" s="106" t="s">
        <v>1295</v>
      </c>
      <c r="C1233" s="106" t="s">
        <v>21</v>
      </c>
      <c r="D1233" s="107">
        <v>0.02</v>
      </c>
      <c r="E1233" s="108" t="s">
        <v>18</v>
      </c>
      <c r="F1233" s="106" t="s">
        <v>49</v>
      </c>
      <c r="G1233" s="109">
        <v>553.67999999999995</v>
      </c>
      <c r="H1233" s="109">
        <v>553.67999999999995</v>
      </c>
      <c r="I1233" s="110">
        <v>0</v>
      </c>
      <c r="J1233" s="110"/>
      <c r="K1233" s="41"/>
    </row>
    <row r="1234" spans="1:11" ht="15" customHeight="1">
      <c r="A1234" s="105">
        <v>43745</v>
      </c>
      <c r="B1234" s="106" t="s">
        <v>1296</v>
      </c>
      <c r="C1234" s="106" t="s">
        <v>424</v>
      </c>
      <c r="D1234" s="107">
        <v>0.02</v>
      </c>
      <c r="E1234" s="108" t="s">
        <v>384</v>
      </c>
      <c r="F1234" s="106" t="s">
        <v>569</v>
      </c>
      <c r="G1234" s="109">
        <v>3000</v>
      </c>
      <c r="H1234" s="109">
        <v>3000</v>
      </c>
      <c r="I1234" s="110">
        <v>0</v>
      </c>
      <c r="J1234" s="110"/>
      <c r="K1234" s="41"/>
    </row>
    <row r="1235" spans="1:11" ht="15" customHeight="1">
      <c r="A1235" s="105">
        <v>43745</v>
      </c>
      <c r="B1235" s="106" t="s">
        <v>1297</v>
      </c>
      <c r="C1235" s="106" t="s">
        <v>1283</v>
      </c>
      <c r="D1235" s="107">
        <v>0.02</v>
      </c>
      <c r="E1235" s="108" t="s">
        <v>18</v>
      </c>
      <c r="F1235" s="106" t="s">
        <v>1284</v>
      </c>
      <c r="G1235" s="109">
        <v>8055.38</v>
      </c>
      <c r="H1235" s="109">
        <v>8055.38</v>
      </c>
      <c r="I1235" s="110">
        <v>0</v>
      </c>
      <c r="J1235" s="110"/>
      <c r="K1235" s="41"/>
    </row>
    <row r="1236" spans="1:11" ht="15" customHeight="1">
      <c r="A1236" s="105">
        <v>43745</v>
      </c>
      <c r="B1236" s="106" t="s">
        <v>1298</v>
      </c>
      <c r="C1236" s="106" t="s">
        <v>45</v>
      </c>
      <c r="D1236" s="107">
        <v>0.04</v>
      </c>
      <c r="E1236" s="108" t="s">
        <v>18</v>
      </c>
      <c r="F1236" s="106" t="s">
        <v>46</v>
      </c>
      <c r="G1236" s="109">
        <v>20000</v>
      </c>
      <c r="H1236" s="109">
        <v>20000</v>
      </c>
      <c r="I1236" s="110">
        <v>0</v>
      </c>
      <c r="J1236" s="110"/>
      <c r="K1236" s="41"/>
    </row>
    <row r="1237" spans="1:11" ht="15" customHeight="1">
      <c r="A1237" s="105">
        <v>43745</v>
      </c>
      <c r="B1237" s="106" t="s">
        <v>1299</v>
      </c>
      <c r="C1237" s="106" t="s">
        <v>45</v>
      </c>
      <c r="D1237" s="107">
        <v>0.04</v>
      </c>
      <c r="E1237" s="108" t="s">
        <v>18</v>
      </c>
      <c r="F1237" s="106" t="s">
        <v>46</v>
      </c>
      <c r="G1237" s="109">
        <v>20000</v>
      </c>
      <c r="H1237" s="109">
        <v>20000</v>
      </c>
      <c r="I1237" s="110">
        <v>0</v>
      </c>
      <c r="J1237" s="110"/>
      <c r="K1237" s="41"/>
    </row>
    <row r="1238" spans="1:11" ht="15" customHeight="1">
      <c r="A1238" s="105">
        <v>43745</v>
      </c>
      <c r="B1238" s="106" t="s">
        <v>1300</v>
      </c>
      <c r="C1238" s="106" t="s">
        <v>27</v>
      </c>
      <c r="D1238" s="107">
        <v>0.03</v>
      </c>
      <c r="E1238" s="108" t="s">
        <v>18</v>
      </c>
      <c r="F1238" s="106" t="s">
        <v>63</v>
      </c>
      <c r="G1238" s="109">
        <v>213.34</v>
      </c>
      <c r="H1238" s="109">
        <v>213.34</v>
      </c>
      <c r="I1238" s="110">
        <v>0</v>
      </c>
      <c r="J1238" s="110"/>
      <c r="K1238" s="41"/>
    </row>
    <row r="1239" spans="1:11" ht="15" customHeight="1">
      <c r="A1239" s="105">
        <v>43745</v>
      </c>
      <c r="B1239" s="106" t="s">
        <v>1301</v>
      </c>
      <c r="C1239" s="106" t="s">
        <v>21</v>
      </c>
      <c r="D1239" s="107">
        <v>0.02</v>
      </c>
      <c r="E1239" s="108" t="s">
        <v>18</v>
      </c>
      <c r="F1239" s="106" t="s">
        <v>1302</v>
      </c>
      <c r="G1239" s="109">
        <v>17350</v>
      </c>
      <c r="H1239" s="109">
        <v>17350</v>
      </c>
      <c r="I1239" s="110">
        <v>0</v>
      </c>
      <c r="J1239" s="110"/>
      <c r="K1239" s="41"/>
    </row>
    <row r="1240" spans="1:11" ht="15" customHeight="1">
      <c r="A1240" s="105">
        <v>43746</v>
      </c>
      <c r="B1240" s="106" t="s">
        <v>89</v>
      </c>
      <c r="C1240" s="106" t="s">
        <v>17</v>
      </c>
      <c r="D1240" s="107">
        <v>0.02</v>
      </c>
      <c r="E1240" s="108" t="s">
        <v>18</v>
      </c>
      <c r="F1240" s="106" t="s">
        <v>988</v>
      </c>
      <c r="G1240" s="109">
        <v>2000</v>
      </c>
      <c r="H1240" s="109">
        <v>0</v>
      </c>
      <c r="I1240" s="110">
        <v>0</v>
      </c>
      <c r="J1240" s="110"/>
      <c r="K1240" s="41"/>
    </row>
    <row r="1241" spans="1:11" ht="15" customHeight="1">
      <c r="A1241" s="105">
        <v>43746</v>
      </c>
      <c r="B1241" s="106" t="s">
        <v>1303</v>
      </c>
      <c r="C1241" s="106" t="s">
        <v>35</v>
      </c>
      <c r="D1241" s="107">
        <v>2.7E-2</v>
      </c>
      <c r="E1241" s="108" t="s">
        <v>18</v>
      </c>
      <c r="F1241" s="106" t="s">
        <v>36</v>
      </c>
      <c r="G1241" s="109">
        <v>35500</v>
      </c>
      <c r="H1241" s="109">
        <v>35500</v>
      </c>
      <c r="I1241" s="110">
        <v>0</v>
      </c>
      <c r="J1241" s="110"/>
      <c r="K1241" s="41"/>
    </row>
    <row r="1242" spans="1:11" ht="15" customHeight="1">
      <c r="A1242" s="105">
        <v>43746</v>
      </c>
      <c r="B1242" s="106" t="s">
        <v>1304</v>
      </c>
      <c r="C1242" s="106" t="s">
        <v>125</v>
      </c>
      <c r="D1242" s="107">
        <v>0.02</v>
      </c>
      <c r="E1242" s="108" t="s">
        <v>18</v>
      </c>
      <c r="F1242" s="106" t="s">
        <v>126</v>
      </c>
      <c r="G1242" s="109">
        <v>6150</v>
      </c>
      <c r="H1242" s="109">
        <v>6150</v>
      </c>
      <c r="I1242" s="110">
        <v>0</v>
      </c>
      <c r="J1242" s="110"/>
      <c r="K1242" s="41"/>
    </row>
    <row r="1243" spans="1:11" ht="15" customHeight="1">
      <c r="A1243" s="105">
        <v>43746</v>
      </c>
      <c r="B1243" s="106" t="s">
        <v>1305</v>
      </c>
      <c r="C1243" s="106" t="s">
        <v>27</v>
      </c>
      <c r="D1243" s="107">
        <v>0.03</v>
      </c>
      <c r="E1243" s="108" t="s">
        <v>18</v>
      </c>
      <c r="F1243" s="106" t="s">
        <v>28</v>
      </c>
      <c r="G1243" s="109">
        <v>307</v>
      </c>
      <c r="H1243" s="109">
        <v>307</v>
      </c>
      <c r="I1243" s="110">
        <v>0</v>
      </c>
      <c r="J1243" s="110"/>
      <c r="K1243" s="41"/>
    </row>
    <row r="1244" spans="1:11" ht="15" customHeight="1">
      <c r="A1244" s="105">
        <v>43746</v>
      </c>
      <c r="B1244" s="106" t="s">
        <v>1306</v>
      </c>
      <c r="C1244" s="106" t="s">
        <v>602</v>
      </c>
      <c r="D1244" s="107">
        <v>2.5000000000000001E-2</v>
      </c>
      <c r="E1244" s="108" t="s">
        <v>18</v>
      </c>
      <c r="F1244" s="106" t="s">
        <v>408</v>
      </c>
      <c r="G1244" s="109">
        <v>3350</v>
      </c>
      <c r="H1244" s="109">
        <v>3350</v>
      </c>
      <c r="I1244" s="110">
        <v>0</v>
      </c>
      <c r="J1244" s="110"/>
      <c r="K1244" s="41"/>
    </row>
    <row r="1245" spans="1:11" ht="15" customHeight="1">
      <c r="A1245" s="105">
        <v>43746</v>
      </c>
      <c r="B1245" s="106" t="s">
        <v>1307</v>
      </c>
      <c r="C1245" s="106" t="s">
        <v>24</v>
      </c>
      <c r="D1245" s="107">
        <v>0.02</v>
      </c>
      <c r="E1245" s="108" t="s">
        <v>13</v>
      </c>
      <c r="F1245" s="106" t="s">
        <v>65</v>
      </c>
      <c r="G1245" s="109">
        <v>17822</v>
      </c>
      <c r="H1245" s="109">
        <v>17822</v>
      </c>
      <c r="I1245" s="110">
        <v>356.44</v>
      </c>
      <c r="J1245" s="110"/>
      <c r="K1245" s="41"/>
    </row>
    <row r="1246" spans="1:11" ht="15" customHeight="1">
      <c r="A1246" s="105">
        <v>43747</v>
      </c>
      <c r="B1246" s="106" t="s">
        <v>66</v>
      </c>
      <c r="C1246" s="106" t="s">
        <v>1308</v>
      </c>
      <c r="D1246" s="107">
        <v>2.01E-2</v>
      </c>
      <c r="E1246" s="108" t="s">
        <v>18</v>
      </c>
      <c r="F1246" s="106" t="s">
        <v>1309</v>
      </c>
      <c r="G1246" s="109">
        <v>6188</v>
      </c>
      <c r="H1246" s="109">
        <v>6188</v>
      </c>
      <c r="I1246" s="110">
        <v>0</v>
      </c>
      <c r="J1246" s="110"/>
      <c r="K1246" s="41"/>
    </row>
    <row r="1247" spans="1:11" ht="15" customHeight="1">
      <c r="A1247" s="105">
        <v>43747</v>
      </c>
      <c r="B1247" s="106" t="s">
        <v>509</v>
      </c>
      <c r="C1247" s="106" t="s">
        <v>345</v>
      </c>
      <c r="D1247" s="107">
        <v>0</v>
      </c>
      <c r="E1247" s="108" t="s">
        <v>18</v>
      </c>
      <c r="F1247" s="106" t="s">
        <v>346</v>
      </c>
      <c r="G1247" s="109">
        <v>3247</v>
      </c>
      <c r="H1247" s="109">
        <v>0</v>
      </c>
      <c r="I1247" s="110">
        <v>0</v>
      </c>
      <c r="J1247" s="110"/>
      <c r="K1247" s="41"/>
    </row>
    <row r="1248" spans="1:11" ht="15" customHeight="1">
      <c r="A1248" s="105">
        <v>43747</v>
      </c>
      <c r="B1248" s="106" t="s">
        <v>1310</v>
      </c>
      <c r="C1248" s="106" t="s">
        <v>1283</v>
      </c>
      <c r="D1248" s="107">
        <v>0.02</v>
      </c>
      <c r="E1248" s="108" t="s">
        <v>18</v>
      </c>
      <c r="F1248" s="106" t="s">
        <v>678</v>
      </c>
      <c r="G1248" s="109">
        <v>12400</v>
      </c>
      <c r="H1248" s="109">
        <v>12400</v>
      </c>
      <c r="I1248" s="110">
        <v>0</v>
      </c>
      <c r="J1248" s="110"/>
      <c r="K1248" s="41"/>
    </row>
    <row r="1249" spans="1:11" ht="15" customHeight="1">
      <c r="A1249" s="105">
        <v>43747</v>
      </c>
      <c r="B1249" s="106" t="s">
        <v>1311</v>
      </c>
      <c r="C1249" s="106" t="s">
        <v>27</v>
      </c>
      <c r="D1249" s="107">
        <v>0.03</v>
      </c>
      <c r="E1249" s="108" t="s">
        <v>18</v>
      </c>
      <c r="F1249" s="106" t="s">
        <v>1312</v>
      </c>
      <c r="G1249" s="109">
        <v>129871.49</v>
      </c>
      <c r="H1249" s="109">
        <v>129871.49</v>
      </c>
      <c r="I1249" s="110">
        <v>0</v>
      </c>
      <c r="J1249" s="110"/>
      <c r="K1249" s="41"/>
    </row>
    <row r="1250" spans="1:11" ht="15" customHeight="1">
      <c r="A1250" s="105">
        <v>43747</v>
      </c>
      <c r="B1250" s="106" t="s">
        <v>1313</v>
      </c>
      <c r="C1250" s="106" t="s">
        <v>45</v>
      </c>
      <c r="D1250" s="107">
        <v>0.04</v>
      </c>
      <c r="E1250" s="108" t="s">
        <v>18</v>
      </c>
      <c r="F1250" s="106" t="s">
        <v>1314</v>
      </c>
      <c r="G1250" s="109">
        <v>13300</v>
      </c>
      <c r="H1250" s="109">
        <v>13300</v>
      </c>
      <c r="I1250" s="110">
        <v>0</v>
      </c>
      <c r="J1250" s="110"/>
      <c r="K1250" s="41"/>
    </row>
    <row r="1251" spans="1:11" ht="15" customHeight="1">
      <c r="A1251" s="105">
        <v>43748</v>
      </c>
      <c r="B1251" s="106" t="s">
        <v>396</v>
      </c>
      <c r="C1251" s="106" t="s">
        <v>24</v>
      </c>
      <c r="D1251" s="107">
        <v>0.02</v>
      </c>
      <c r="E1251" s="108" t="s">
        <v>13</v>
      </c>
      <c r="F1251" s="106" t="s">
        <v>25</v>
      </c>
      <c r="G1251" s="109">
        <v>20587.599999999999</v>
      </c>
      <c r="H1251" s="109">
        <v>20587.599999999999</v>
      </c>
      <c r="I1251" s="110">
        <v>411.75</v>
      </c>
      <c r="J1251" s="110"/>
      <c r="K1251" s="41"/>
    </row>
    <row r="1252" spans="1:11" ht="15" customHeight="1">
      <c r="A1252" s="105">
        <v>43748</v>
      </c>
      <c r="B1252" s="106" t="s">
        <v>1190</v>
      </c>
      <c r="C1252" s="106" t="s">
        <v>41</v>
      </c>
      <c r="D1252" s="107">
        <v>0.02</v>
      </c>
      <c r="E1252" s="108" t="s">
        <v>13</v>
      </c>
      <c r="F1252" s="106" t="s">
        <v>1315</v>
      </c>
      <c r="G1252" s="109">
        <v>15229.5</v>
      </c>
      <c r="H1252" s="109">
        <v>15229.5</v>
      </c>
      <c r="I1252" s="110">
        <v>304.58999999999997</v>
      </c>
      <c r="J1252" s="110"/>
      <c r="K1252" s="41"/>
    </row>
    <row r="1253" spans="1:11" ht="15" customHeight="1">
      <c r="A1253" s="105">
        <v>43748</v>
      </c>
      <c r="B1253" s="106" t="s">
        <v>1316</v>
      </c>
      <c r="C1253" s="106" t="s">
        <v>12</v>
      </c>
      <c r="D1253" s="107">
        <v>0.02</v>
      </c>
      <c r="E1253" s="108" t="s">
        <v>13</v>
      </c>
      <c r="F1253" s="106" t="s">
        <v>911</v>
      </c>
      <c r="G1253" s="109">
        <v>600.78</v>
      </c>
      <c r="H1253" s="109">
        <v>600.78</v>
      </c>
      <c r="I1253" s="110">
        <v>12.02</v>
      </c>
      <c r="J1253" s="110"/>
      <c r="K1253" s="41"/>
    </row>
    <row r="1254" spans="1:11" ht="15" customHeight="1">
      <c r="A1254" s="105">
        <v>43748</v>
      </c>
      <c r="B1254" s="106" t="s">
        <v>1317</v>
      </c>
      <c r="C1254" s="106" t="s">
        <v>12</v>
      </c>
      <c r="D1254" s="107">
        <v>0.02</v>
      </c>
      <c r="E1254" s="108" t="s">
        <v>13</v>
      </c>
      <c r="F1254" s="106" t="s">
        <v>911</v>
      </c>
      <c r="G1254" s="109">
        <v>347.82</v>
      </c>
      <c r="H1254" s="109">
        <v>347.82</v>
      </c>
      <c r="I1254" s="110">
        <f>H1254*D1254</f>
        <v>6.9564000000000004</v>
      </c>
      <c r="J1254" s="110"/>
      <c r="K1254" s="41"/>
    </row>
    <row r="1255" spans="1:11" ht="15" customHeight="1">
      <c r="A1255" s="105">
        <v>43748</v>
      </c>
      <c r="B1255" s="106" t="s">
        <v>474</v>
      </c>
      <c r="C1255" s="106" t="s">
        <v>407</v>
      </c>
      <c r="D1255" s="107">
        <v>0.02</v>
      </c>
      <c r="E1255" s="108" t="s">
        <v>18</v>
      </c>
      <c r="F1255" s="106" t="s">
        <v>516</v>
      </c>
      <c r="G1255" s="109">
        <v>17336.77</v>
      </c>
      <c r="H1255" s="109">
        <v>17336.77</v>
      </c>
      <c r="I1255" s="110">
        <v>0</v>
      </c>
      <c r="J1255" s="110"/>
      <c r="K1255" s="41"/>
    </row>
    <row r="1256" spans="1:11" ht="15" customHeight="1">
      <c r="A1256" s="105">
        <v>43748</v>
      </c>
      <c r="B1256" s="106" t="s">
        <v>1318</v>
      </c>
      <c r="C1256" s="106" t="s">
        <v>41</v>
      </c>
      <c r="D1256" s="107">
        <v>0.04</v>
      </c>
      <c r="E1256" s="108" t="s">
        <v>13</v>
      </c>
      <c r="F1256" s="106" t="s">
        <v>117</v>
      </c>
      <c r="G1256" s="109">
        <v>336203.94</v>
      </c>
      <c r="H1256" s="109">
        <v>336203.94</v>
      </c>
      <c r="I1256" s="110">
        <v>13448.16</v>
      </c>
      <c r="J1256" s="110"/>
      <c r="K1256" s="41"/>
    </row>
    <row r="1257" spans="1:11" ht="15" customHeight="1">
      <c r="A1257" s="105">
        <v>43748</v>
      </c>
      <c r="B1257" s="106" t="s">
        <v>1319</v>
      </c>
      <c r="C1257" s="106" t="s">
        <v>41</v>
      </c>
      <c r="D1257" s="107">
        <v>0.04</v>
      </c>
      <c r="E1257" s="108" t="s">
        <v>13</v>
      </c>
      <c r="F1257" s="106" t="s">
        <v>117</v>
      </c>
      <c r="G1257" s="109">
        <v>490046.47</v>
      </c>
      <c r="H1257" s="109">
        <v>490046.47</v>
      </c>
      <c r="I1257" s="110">
        <v>19601.86</v>
      </c>
      <c r="J1257" s="110"/>
      <c r="K1257" s="41"/>
    </row>
    <row r="1258" spans="1:11" ht="15" customHeight="1">
      <c r="A1258" s="105">
        <v>43749</v>
      </c>
      <c r="B1258" s="106" t="s">
        <v>89</v>
      </c>
      <c r="C1258" s="106" t="s">
        <v>41</v>
      </c>
      <c r="D1258" s="107">
        <v>0.02</v>
      </c>
      <c r="E1258" s="108" t="s">
        <v>13</v>
      </c>
      <c r="F1258" s="106" t="s">
        <v>1183</v>
      </c>
      <c r="G1258" s="109">
        <v>5000</v>
      </c>
      <c r="H1258" s="109">
        <v>5000</v>
      </c>
      <c r="I1258" s="110">
        <v>100</v>
      </c>
      <c r="J1258" s="110"/>
      <c r="K1258" s="41"/>
    </row>
    <row r="1259" spans="1:11" ht="15" customHeight="1">
      <c r="A1259" s="105">
        <v>43749</v>
      </c>
      <c r="B1259" s="106" t="s">
        <v>89</v>
      </c>
      <c r="C1259" s="106" t="s">
        <v>56</v>
      </c>
      <c r="D1259" s="107">
        <v>0.02</v>
      </c>
      <c r="E1259" s="108" t="s">
        <v>18</v>
      </c>
      <c r="F1259" s="106" t="s">
        <v>96</v>
      </c>
      <c r="G1259" s="109">
        <v>27000</v>
      </c>
      <c r="H1259" s="109">
        <v>27000</v>
      </c>
      <c r="I1259" s="110">
        <v>0</v>
      </c>
      <c r="J1259" s="110"/>
      <c r="K1259" s="41"/>
    </row>
    <row r="1260" spans="1:11" ht="15" customHeight="1">
      <c r="A1260" s="105">
        <v>43749</v>
      </c>
      <c r="B1260" s="106" t="s">
        <v>1320</v>
      </c>
      <c r="C1260" s="106" t="s">
        <v>41</v>
      </c>
      <c r="D1260" s="107">
        <v>0.04</v>
      </c>
      <c r="E1260" s="108" t="s">
        <v>436</v>
      </c>
      <c r="F1260" s="106" t="s">
        <v>802</v>
      </c>
      <c r="G1260" s="109">
        <v>2500</v>
      </c>
      <c r="H1260" s="109">
        <v>2500</v>
      </c>
      <c r="I1260" s="110">
        <v>100</v>
      </c>
      <c r="J1260" s="110"/>
      <c r="K1260" s="41"/>
    </row>
    <row r="1261" spans="1:11" ht="15" customHeight="1">
      <c r="A1261" s="105">
        <v>43749</v>
      </c>
      <c r="B1261" s="106" t="s">
        <v>222</v>
      </c>
      <c r="C1261" s="106" t="s">
        <v>41</v>
      </c>
      <c r="D1261" s="107">
        <v>0.04</v>
      </c>
      <c r="E1261" s="108" t="s">
        <v>13</v>
      </c>
      <c r="F1261" s="106" t="s">
        <v>1321</v>
      </c>
      <c r="G1261" s="109">
        <v>48836.67</v>
      </c>
      <c r="H1261" s="109">
        <v>48836.67</v>
      </c>
      <c r="I1261" s="110">
        <v>1953.47</v>
      </c>
      <c r="J1261" s="110"/>
      <c r="K1261" s="41"/>
    </row>
    <row r="1262" spans="1:11" ht="15" customHeight="1">
      <c r="A1262" s="105">
        <v>43749</v>
      </c>
      <c r="B1262" s="106" t="s">
        <v>452</v>
      </c>
      <c r="C1262" s="106" t="s">
        <v>718</v>
      </c>
      <c r="D1262" s="107">
        <v>4.9399999999999999E-2</v>
      </c>
      <c r="E1262" s="108" t="s">
        <v>18</v>
      </c>
      <c r="F1262" s="106" t="s">
        <v>630</v>
      </c>
      <c r="G1262" s="109">
        <v>5000</v>
      </c>
      <c r="H1262" s="109">
        <v>5000</v>
      </c>
      <c r="I1262" s="110">
        <v>0</v>
      </c>
      <c r="J1262" s="110"/>
      <c r="K1262" s="41"/>
    </row>
    <row r="1263" spans="1:11" ht="15" customHeight="1">
      <c r="A1263" s="105">
        <v>43749</v>
      </c>
      <c r="B1263" s="106" t="s">
        <v>1322</v>
      </c>
      <c r="C1263" s="106" t="s">
        <v>45</v>
      </c>
      <c r="D1263" s="107">
        <v>0.04</v>
      </c>
      <c r="E1263" s="108" t="s">
        <v>18</v>
      </c>
      <c r="F1263" s="106" t="s">
        <v>1225</v>
      </c>
      <c r="G1263" s="109">
        <v>254787</v>
      </c>
      <c r="H1263" s="109">
        <v>254787</v>
      </c>
      <c r="I1263" s="110">
        <v>0</v>
      </c>
      <c r="J1263" s="110"/>
      <c r="K1263" s="41"/>
    </row>
    <row r="1264" spans="1:11" ht="15" customHeight="1">
      <c r="A1264" s="105">
        <v>43749</v>
      </c>
      <c r="B1264" s="106" t="s">
        <v>1323</v>
      </c>
      <c r="C1264" s="106" t="s">
        <v>35</v>
      </c>
      <c r="D1264" s="107">
        <v>0.02</v>
      </c>
      <c r="E1264" s="108" t="s">
        <v>18</v>
      </c>
      <c r="F1264" s="106" t="s">
        <v>514</v>
      </c>
      <c r="G1264" s="109">
        <v>12651</v>
      </c>
      <c r="H1264" s="109">
        <v>12651</v>
      </c>
      <c r="I1264" s="110">
        <v>0</v>
      </c>
      <c r="J1264" s="110"/>
      <c r="K1264" s="41"/>
    </row>
    <row r="1265" spans="1:11" ht="15" customHeight="1">
      <c r="A1265" s="105">
        <v>43749</v>
      </c>
      <c r="B1265" s="106" t="s">
        <v>1324</v>
      </c>
      <c r="C1265" s="106" t="s">
        <v>316</v>
      </c>
      <c r="D1265" s="107">
        <v>0.02</v>
      </c>
      <c r="E1265" s="108" t="s">
        <v>18</v>
      </c>
      <c r="F1265" s="106" t="s">
        <v>313</v>
      </c>
      <c r="G1265" s="109">
        <v>2869</v>
      </c>
      <c r="H1265" s="109">
        <v>2869</v>
      </c>
      <c r="I1265" s="110">
        <v>0</v>
      </c>
      <c r="J1265" s="110"/>
      <c r="K1265" s="41"/>
    </row>
    <row r="1266" spans="1:11" ht="15" customHeight="1">
      <c r="A1266" s="105">
        <v>43749</v>
      </c>
      <c r="B1266" s="106" t="s">
        <v>1325</v>
      </c>
      <c r="C1266" s="106" t="s">
        <v>41</v>
      </c>
      <c r="D1266" s="107">
        <v>0.04</v>
      </c>
      <c r="E1266" s="108" t="s">
        <v>436</v>
      </c>
      <c r="F1266" s="106" t="s">
        <v>437</v>
      </c>
      <c r="G1266" s="109">
        <v>1620</v>
      </c>
      <c r="H1266" s="109">
        <v>533.22</v>
      </c>
      <c r="I1266" s="110">
        <v>21.33</v>
      </c>
      <c r="J1266" s="110"/>
      <c r="K1266" s="41"/>
    </row>
    <row r="1267" spans="1:11" ht="15" customHeight="1">
      <c r="A1267" s="105">
        <v>43751</v>
      </c>
      <c r="B1267" s="106" t="s">
        <v>1326</v>
      </c>
      <c r="C1267" s="106" t="s">
        <v>12</v>
      </c>
      <c r="D1267" s="107">
        <v>0.02</v>
      </c>
      <c r="E1267" s="108" t="s">
        <v>13</v>
      </c>
      <c r="F1267" s="106" t="s">
        <v>14</v>
      </c>
      <c r="G1267" s="109">
        <v>867.2</v>
      </c>
      <c r="H1267" s="109">
        <v>867.2</v>
      </c>
      <c r="I1267" s="110">
        <v>17.34</v>
      </c>
      <c r="J1267" s="110"/>
      <c r="K1267" s="41"/>
    </row>
    <row r="1268" spans="1:11" ht="15" customHeight="1">
      <c r="A1268" s="105">
        <v>43752</v>
      </c>
      <c r="B1268" s="106" t="s">
        <v>758</v>
      </c>
      <c r="C1268" s="106" t="s">
        <v>136</v>
      </c>
      <c r="D1268" s="107">
        <v>0.02</v>
      </c>
      <c r="E1268" s="108" t="s">
        <v>384</v>
      </c>
      <c r="F1268" s="106" t="s">
        <v>783</v>
      </c>
      <c r="G1268" s="109">
        <v>1000</v>
      </c>
      <c r="H1268" s="109">
        <v>1000</v>
      </c>
      <c r="I1268" s="110">
        <v>0</v>
      </c>
      <c r="J1268" s="110"/>
      <c r="K1268" s="41"/>
    </row>
    <row r="1269" spans="1:11" ht="15" customHeight="1">
      <c r="A1269" s="105">
        <v>43752</v>
      </c>
      <c r="B1269" s="106" t="s">
        <v>300</v>
      </c>
      <c r="C1269" s="106" t="s">
        <v>41</v>
      </c>
      <c r="D1269" s="107">
        <v>2.4E-2</v>
      </c>
      <c r="E1269" s="108" t="s">
        <v>13</v>
      </c>
      <c r="F1269" s="106" t="s">
        <v>1011</v>
      </c>
      <c r="G1269" s="109">
        <v>60333.42</v>
      </c>
      <c r="H1269" s="109">
        <v>60333.42</v>
      </c>
      <c r="I1269" s="110">
        <v>1448</v>
      </c>
      <c r="J1269" s="110"/>
      <c r="K1269" s="41"/>
    </row>
    <row r="1270" spans="1:11" ht="15" customHeight="1">
      <c r="A1270" s="105">
        <v>43752</v>
      </c>
      <c r="B1270" s="106" t="s">
        <v>464</v>
      </c>
      <c r="C1270" s="106" t="s">
        <v>56</v>
      </c>
      <c r="D1270" s="107">
        <v>0.02</v>
      </c>
      <c r="E1270" s="108" t="s">
        <v>18</v>
      </c>
      <c r="F1270" s="106" t="s">
        <v>96</v>
      </c>
      <c r="G1270" s="109">
        <v>25400</v>
      </c>
      <c r="H1270" s="109">
        <v>25400</v>
      </c>
      <c r="I1270" s="110">
        <v>0</v>
      </c>
      <c r="J1270" s="110"/>
      <c r="K1270" s="41"/>
    </row>
    <row r="1271" spans="1:11" ht="15" customHeight="1">
      <c r="A1271" s="105">
        <v>43752</v>
      </c>
      <c r="B1271" s="106" t="s">
        <v>464</v>
      </c>
      <c r="C1271" s="106" t="s">
        <v>21</v>
      </c>
      <c r="D1271" s="107">
        <v>2.76E-2</v>
      </c>
      <c r="E1271" s="108" t="s">
        <v>18</v>
      </c>
      <c r="F1271" s="106" t="s">
        <v>1327</v>
      </c>
      <c r="G1271" s="109">
        <v>6000</v>
      </c>
      <c r="H1271" s="109">
        <v>6000</v>
      </c>
      <c r="I1271" s="110">
        <v>0</v>
      </c>
      <c r="J1271" s="110"/>
      <c r="K1271" s="41"/>
    </row>
    <row r="1272" spans="1:11" ht="15" customHeight="1">
      <c r="A1272" s="105">
        <v>43752</v>
      </c>
      <c r="B1272" s="106" t="s">
        <v>1160</v>
      </c>
      <c r="C1272" s="106" t="s">
        <v>32</v>
      </c>
      <c r="D1272" s="107">
        <v>0.02</v>
      </c>
      <c r="E1272" s="108" t="s">
        <v>13</v>
      </c>
      <c r="F1272" s="106" t="s">
        <v>457</v>
      </c>
      <c r="G1272" s="109">
        <v>19000</v>
      </c>
      <c r="H1272" s="109">
        <v>19000</v>
      </c>
      <c r="I1272" s="110">
        <v>380</v>
      </c>
      <c r="J1272" s="110"/>
      <c r="K1272" s="41"/>
    </row>
    <row r="1273" spans="1:11" ht="15" customHeight="1">
      <c r="A1273" s="105">
        <v>43752</v>
      </c>
      <c r="B1273" s="106" t="s">
        <v>272</v>
      </c>
      <c r="C1273" s="106" t="s">
        <v>32</v>
      </c>
      <c r="D1273" s="107">
        <v>0.02</v>
      </c>
      <c r="E1273" s="108" t="s">
        <v>13</v>
      </c>
      <c r="F1273" s="106" t="s">
        <v>457</v>
      </c>
      <c r="G1273" s="109">
        <v>16000</v>
      </c>
      <c r="H1273" s="109">
        <v>16000</v>
      </c>
      <c r="I1273" s="110">
        <v>320</v>
      </c>
      <c r="J1273" s="110"/>
      <c r="K1273" s="41"/>
    </row>
    <row r="1274" spans="1:11" ht="15" customHeight="1">
      <c r="A1274" s="105">
        <v>43752</v>
      </c>
      <c r="B1274" s="106" t="s">
        <v>91</v>
      </c>
      <c r="C1274" s="106" t="s">
        <v>69</v>
      </c>
      <c r="D1274" s="107">
        <v>0.02</v>
      </c>
      <c r="E1274" s="108" t="s">
        <v>18</v>
      </c>
      <c r="F1274" s="106" t="s">
        <v>70</v>
      </c>
      <c r="G1274" s="109">
        <v>4000</v>
      </c>
      <c r="H1274" s="109">
        <v>4000</v>
      </c>
      <c r="I1274" s="110">
        <v>0</v>
      </c>
      <c r="J1274" s="110"/>
      <c r="K1274" s="41"/>
    </row>
    <row r="1275" spans="1:11" ht="15" customHeight="1">
      <c r="A1275" s="105">
        <v>43752</v>
      </c>
      <c r="B1275" s="106" t="s">
        <v>524</v>
      </c>
      <c r="C1275" s="106" t="s">
        <v>804</v>
      </c>
      <c r="D1275" s="107">
        <v>0</v>
      </c>
      <c r="E1275" s="108" t="s">
        <v>18</v>
      </c>
      <c r="F1275" s="106" t="s">
        <v>805</v>
      </c>
      <c r="G1275" s="109">
        <v>1160</v>
      </c>
      <c r="H1275" s="109">
        <v>0</v>
      </c>
      <c r="I1275" s="110">
        <v>0</v>
      </c>
      <c r="J1275" s="110"/>
      <c r="K1275" s="41"/>
    </row>
    <row r="1276" spans="1:11" ht="15" customHeight="1">
      <c r="A1276" s="105">
        <v>43752</v>
      </c>
      <c r="B1276" s="106" t="s">
        <v>742</v>
      </c>
      <c r="C1276" s="106" t="s">
        <v>73</v>
      </c>
      <c r="D1276" s="107">
        <v>0</v>
      </c>
      <c r="E1276" s="108" t="s">
        <v>18</v>
      </c>
      <c r="F1276" s="106" t="s">
        <v>74</v>
      </c>
      <c r="G1276" s="109">
        <v>1040</v>
      </c>
      <c r="H1276" s="109">
        <v>0</v>
      </c>
      <c r="I1276" s="110">
        <v>0</v>
      </c>
      <c r="J1276" s="110"/>
      <c r="K1276" s="41"/>
    </row>
    <row r="1277" spans="1:11" ht="15" customHeight="1">
      <c r="A1277" s="105">
        <v>43752</v>
      </c>
      <c r="B1277" s="106" t="s">
        <v>530</v>
      </c>
      <c r="C1277" s="106" t="s">
        <v>45</v>
      </c>
      <c r="D1277" s="107">
        <v>0.04</v>
      </c>
      <c r="E1277" s="108" t="s">
        <v>18</v>
      </c>
      <c r="F1277" s="106" t="s">
        <v>94</v>
      </c>
      <c r="G1277" s="109">
        <v>14500</v>
      </c>
      <c r="H1277" s="109">
        <v>14500</v>
      </c>
      <c r="I1277" s="110">
        <v>0</v>
      </c>
      <c r="J1277" s="110"/>
      <c r="K1277" s="41"/>
    </row>
    <row r="1278" spans="1:11" ht="15" customHeight="1">
      <c r="A1278" s="105">
        <v>43752</v>
      </c>
      <c r="B1278" s="106" t="s">
        <v>570</v>
      </c>
      <c r="C1278" s="106" t="s">
        <v>45</v>
      </c>
      <c r="D1278" s="107">
        <v>0.04</v>
      </c>
      <c r="E1278" s="108" t="s">
        <v>18</v>
      </c>
      <c r="F1278" s="106" t="s">
        <v>94</v>
      </c>
      <c r="G1278" s="109">
        <v>34295.199999999997</v>
      </c>
      <c r="H1278" s="109">
        <v>34295.199999999997</v>
      </c>
      <c r="I1278" s="110">
        <v>0</v>
      </c>
      <c r="J1278" s="110"/>
      <c r="K1278" s="41"/>
    </row>
    <row r="1279" spans="1:11" ht="15" customHeight="1">
      <c r="A1279" s="105">
        <v>43752</v>
      </c>
      <c r="B1279" s="106" t="s">
        <v>1328</v>
      </c>
      <c r="C1279" s="106" t="s">
        <v>41</v>
      </c>
      <c r="D1279" s="107">
        <v>0.04</v>
      </c>
      <c r="E1279" s="108" t="s">
        <v>13</v>
      </c>
      <c r="F1279" s="106" t="s">
        <v>1329</v>
      </c>
      <c r="G1279" s="109">
        <v>25213.09</v>
      </c>
      <c r="H1279" s="109">
        <v>25213.09</v>
      </c>
      <c r="I1279" s="110">
        <v>1008.52</v>
      </c>
      <c r="J1279" s="110"/>
      <c r="K1279" s="41"/>
    </row>
    <row r="1280" spans="1:11" ht="15" customHeight="1">
      <c r="A1280" s="105">
        <v>43752</v>
      </c>
      <c r="B1280" s="106" t="s">
        <v>1330</v>
      </c>
      <c r="C1280" s="106" t="s">
        <v>41</v>
      </c>
      <c r="D1280" s="107">
        <v>0.04</v>
      </c>
      <c r="E1280" s="108" t="s">
        <v>436</v>
      </c>
      <c r="F1280" s="106" t="s">
        <v>437</v>
      </c>
      <c r="G1280" s="109">
        <v>840</v>
      </c>
      <c r="H1280" s="109">
        <v>221.73</v>
      </c>
      <c r="I1280" s="110">
        <v>8.8699999999999992</v>
      </c>
      <c r="J1280" s="110"/>
      <c r="K1280" s="41"/>
    </row>
    <row r="1281" spans="1:11" ht="15" customHeight="1">
      <c r="A1281" s="105">
        <v>43752</v>
      </c>
      <c r="B1281" s="106" t="s">
        <v>1331</v>
      </c>
      <c r="C1281" s="106" t="s">
        <v>27</v>
      </c>
      <c r="D1281" s="107">
        <v>0.03</v>
      </c>
      <c r="E1281" s="108" t="s">
        <v>18</v>
      </c>
      <c r="F1281" s="106" t="s">
        <v>100</v>
      </c>
      <c r="G1281" s="109">
        <v>150</v>
      </c>
      <c r="H1281" s="109">
        <v>150</v>
      </c>
      <c r="I1281" s="110">
        <v>0</v>
      </c>
      <c r="J1281" s="110"/>
      <c r="K1281" s="41"/>
    </row>
    <row r="1282" spans="1:11" ht="15" customHeight="1">
      <c r="A1282" s="105">
        <v>43752</v>
      </c>
      <c r="B1282" s="106" t="s">
        <v>1332</v>
      </c>
      <c r="C1282" s="106" t="s">
        <v>27</v>
      </c>
      <c r="D1282" s="107">
        <v>0.03</v>
      </c>
      <c r="E1282" s="108" t="s">
        <v>18</v>
      </c>
      <c r="F1282" s="106" t="s">
        <v>100</v>
      </c>
      <c r="G1282" s="109">
        <v>2080</v>
      </c>
      <c r="H1282" s="109">
        <v>2080</v>
      </c>
      <c r="I1282" s="110">
        <v>0</v>
      </c>
      <c r="J1282" s="110"/>
      <c r="K1282" s="41"/>
    </row>
    <row r="1283" spans="1:11" ht="15" customHeight="1">
      <c r="A1283" s="105">
        <v>43753</v>
      </c>
      <c r="B1283" s="106" t="s">
        <v>344</v>
      </c>
      <c r="C1283" s="106" t="s">
        <v>41</v>
      </c>
      <c r="D1283" s="107">
        <v>2.4E-2</v>
      </c>
      <c r="E1283" s="108" t="s">
        <v>13</v>
      </c>
      <c r="F1283" s="106" t="s">
        <v>1011</v>
      </c>
      <c r="G1283" s="109">
        <v>59356.62</v>
      </c>
      <c r="H1283" s="109">
        <v>59356.62</v>
      </c>
      <c r="I1283" s="110">
        <v>1424.56</v>
      </c>
      <c r="J1283" s="110"/>
      <c r="K1283" s="41"/>
    </row>
    <row r="1284" spans="1:11" ht="15" customHeight="1">
      <c r="A1284" s="105">
        <v>43753</v>
      </c>
      <c r="B1284" s="106" t="s">
        <v>1333</v>
      </c>
      <c r="C1284" s="106" t="s">
        <v>87</v>
      </c>
      <c r="D1284" s="107">
        <v>0</v>
      </c>
      <c r="E1284" s="108" t="s">
        <v>18</v>
      </c>
      <c r="F1284" s="106" t="s">
        <v>88</v>
      </c>
      <c r="G1284" s="109">
        <v>17000</v>
      </c>
      <c r="H1284" s="109">
        <v>17000</v>
      </c>
      <c r="I1284" s="110">
        <v>0</v>
      </c>
      <c r="J1284" s="110"/>
      <c r="K1284" s="41"/>
    </row>
    <row r="1285" spans="1:11" ht="15" customHeight="1">
      <c r="A1285" s="105">
        <v>43753</v>
      </c>
      <c r="B1285" s="106" t="s">
        <v>620</v>
      </c>
      <c r="C1285" s="106" t="s">
        <v>38</v>
      </c>
      <c r="D1285" s="107">
        <v>0.02</v>
      </c>
      <c r="E1285" s="108" t="s">
        <v>13</v>
      </c>
      <c r="F1285" s="106" t="s">
        <v>777</v>
      </c>
      <c r="G1285" s="109">
        <v>20963.84</v>
      </c>
      <c r="H1285" s="109">
        <v>20963.84</v>
      </c>
      <c r="I1285" s="110">
        <v>419.28</v>
      </c>
      <c r="J1285" s="110"/>
      <c r="K1285" s="41"/>
    </row>
    <row r="1286" spans="1:11" ht="15" customHeight="1">
      <c r="A1286" s="105">
        <v>43753</v>
      </c>
      <c r="B1286" s="106" t="s">
        <v>119</v>
      </c>
      <c r="C1286" s="106" t="s">
        <v>804</v>
      </c>
      <c r="D1286" s="107">
        <v>0</v>
      </c>
      <c r="E1286" s="108" t="s">
        <v>18</v>
      </c>
      <c r="F1286" s="106" t="s">
        <v>805</v>
      </c>
      <c r="G1286" s="109">
        <v>350</v>
      </c>
      <c r="H1286" s="109">
        <v>0</v>
      </c>
      <c r="I1286" s="110">
        <v>0</v>
      </c>
      <c r="J1286" s="110"/>
      <c r="K1286" s="41"/>
    </row>
    <row r="1287" spans="1:11" ht="15" customHeight="1">
      <c r="A1287" s="105">
        <v>43753</v>
      </c>
      <c r="B1287" s="106" t="s">
        <v>240</v>
      </c>
      <c r="C1287" s="106" t="s">
        <v>804</v>
      </c>
      <c r="D1287" s="107">
        <v>0</v>
      </c>
      <c r="E1287" s="108" t="s">
        <v>18</v>
      </c>
      <c r="F1287" s="106" t="s">
        <v>805</v>
      </c>
      <c r="G1287" s="109">
        <v>7000</v>
      </c>
      <c r="H1287" s="109">
        <v>0</v>
      </c>
      <c r="I1287" s="110">
        <v>0</v>
      </c>
      <c r="J1287" s="110"/>
      <c r="K1287" s="41"/>
    </row>
    <row r="1288" spans="1:11" ht="15" customHeight="1">
      <c r="A1288" s="105">
        <v>43753</v>
      </c>
      <c r="B1288" s="106" t="s">
        <v>1334</v>
      </c>
      <c r="C1288" s="106" t="s">
        <v>41</v>
      </c>
      <c r="D1288" s="107">
        <v>4.4699999999999997E-2</v>
      </c>
      <c r="E1288" s="108" t="s">
        <v>13</v>
      </c>
      <c r="F1288" s="106" t="s">
        <v>790</v>
      </c>
      <c r="G1288" s="109">
        <v>13500</v>
      </c>
      <c r="H1288" s="109">
        <v>13500</v>
      </c>
      <c r="I1288" s="110">
        <v>603.45000000000005</v>
      </c>
      <c r="J1288" s="110"/>
      <c r="K1288" s="41"/>
    </row>
    <row r="1289" spans="1:11" ht="15" customHeight="1">
      <c r="A1289" s="105">
        <v>43753</v>
      </c>
      <c r="B1289" s="106" t="s">
        <v>1335</v>
      </c>
      <c r="C1289" s="106" t="s">
        <v>41</v>
      </c>
      <c r="D1289" s="107">
        <v>4.4699999999999997E-2</v>
      </c>
      <c r="E1289" s="108" t="s">
        <v>13</v>
      </c>
      <c r="F1289" s="106" t="s">
        <v>790</v>
      </c>
      <c r="G1289" s="109">
        <v>26500</v>
      </c>
      <c r="H1289" s="109">
        <v>26500</v>
      </c>
      <c r="I1289" s="110">
        <v>1184.55</v>
      </c>
      <c r="J1289" s="110"/>
      <c r="K1289" s="41"/>
    </row>
    <row r="1290" spans="1:11" ht="15" customHeight="1">
      <c r="A1290" s="105">
        <v>43753</v>
      </c>
      <c r="B1290" s="106" t="s">
        <v>747</v>
      </c>
      <c r="C1290" s="106" t="s">
        <v>45</v>
      </c>
      <c r="D1290" s="107">
        <v>0.04</v>
      </c>
      <c r="E1290" s="108" t="s">
        <v>18</v>
      </c>
      <c r="F1290" s="106" t="s">
        <v>1225</v>
      </c>
      <c r="G1290" s="109">
        <v>35000</v>
      </c>
      <c r="H1290" s="109">
        <v>35000</v>
      </c>
      <c r="I1290" s="110">
        <v>0</v>
      </c>
      <c r="J1290" s="110"/>
      <c r="K1290" s="41"/>
    </row>
    <row r="1291" spans="1:11" ht="15" customHeight="1">
      <c r="A1291" s="105">
        <v>43753</v>
      </c>
      <c r="B1291" s="106" t="s">
        <v>1336</v>
      </c>
      <c r="C1291" s="106" t="s">
        <v>45</v>
      </c>
      <c r="D1291" s="107">
        <v>0.04</v>
      </c>
      <c r="E1291" s="108" t="s">
        <v>18</v>
      </c>
      <c r="F1291" s="106" t="s">
        <v>1225</v>
      </c>
      <c r="G1291" s="109">
        <v>203244.36</v>
      </c>
      <c r="H1291" s="109">
        <v>203244.36</v>
      </c>
      <c r="I1291" s="110">
        <v>0</v>
      </c>
      <c r="J1291" s="110"/>
      <c r="K1291" s="41"/>
    </row>
    <row r="1292" spans="1:11" ht="15" customHeight="1">
      <c r="A1292" s="105">
        <v>43753</v>
      </c>
      <c r="B1292" s="106" t="s">
        <v>1337</v>
      </c>
      <c r="C1292" s="106" t="s">
        <v>1283</v>
      </c>
      <c r="D1292" s="107">
        <v>0.02</v>
      </c>
      <c r="E1292" s="108" t="s">
        <v>18</v>
      </c>
      <c r="F1292" s="106" t="s">
        <v>1338</v>
      </c>
      <c r="G1292" s="109">
        <v>27500</v>
      </c>
      <c r="H1292" s="109">
        <v>27500</v>
      </c>
      <c r="I1292" s="110">
        <v>0</v>
      </c>
      <c r="J1292" s="110"/>
      <c r="K1292" s="41"/>
    </row>
    <row r="1293" spans="1:11" ht="15" customHeight="1">
      <c r="A1293" s="105">
        <v>43753</v>
      </c>
      <c r="B1293" s="106" t="s">
        <v>1339</v>
      </c>
      <c r="C1293" s="106" t="s">
        <v>24</v>
      </c>
      <c r="D1293" s="107">
        <v>0.02</v>
      </c>
      <c r="E1293" s="108" t="s">
        <v>13</v>
      </c>
      <c r="F1293" s="106" t="s">
        <v>42</v>
      </c>
      <c r="G1293" s="109">
        <v>120740.4</v>
      </c>
      <c r="H1293" s="109">
        <v>120740.4</v>
      </c>
      <c r="I1293" s="110">
        <v>2414.81</v>
      </c>
      <c r="J1293" s="110"/>
      <c r="K1293" s="41"/>
    </row>
    <row r="1294" spans="1:11" ht="15" customHeight="1">
      <c r="A1294" s="105">
        <v>43753</v>
      </c>
      <c r="B1294" s="106" t="s">
        <v>1340</v>
      </c>
      <c r="C1294" s="106" t="s">
        <v>24</v>
      </c>
      <c r="D1294" s="107">
        <v>0.02</v>
      </c>
      <c r="E1294" s="108" t="s">
        <v>13</v>
      </c>
      <c r="F1294" s="106" t="s">
        <v>42</v>
      </c>
      <c r="G1294" s="109">
        <v>28415.45</v>
      </c>
      <c r="H1294" s="109">
        <v>28415.45</v>
      </c>
      <c r="I1294" s="110">
        <v>568.30999999999995</v>
      </c>
      <c r="J1294" s="110"/>
      <c r="K1294" s="41"/>
    </row>
    <row r="1295" spans="1:11" ht="15" customHeight="1">
      <c r="A1295" s="105">
        <v>43753</v>
      </c>
      <c r="B1295" s="106" t="s">
        <v>1341</v>
      </c>
      <c r="C1295" s="106" t="s">
        <v>41</v>
      </c>
      <c r="D1295" s="107">
        <v>2.1999999999999999E-2</v>
      </c>
      <c r="E1295" s="108" t="s">
        <v>13</v>
      </c>
      <c r="F1295" s="106" t="s">
        <v>769</v>
      </c>
      <c r="G1295" s="109">
        <v>79248.600000000006</v>
      </c>
      <c r="H1295" s="109">
        <v>79248.600000000006</v>
      </c>
      <c r="I1295" s="110">
        <v>1743.47</v>
      </c>
      <c r="J1295" s="110"/>
      <c r="K1295" s="41"/>
    </row>
    <row r="1296" spans="1:11" ht="15" customHeight="1">
      <c r="A1296" s="105">
        <v>43753</v>
      </c>
      <c r="B1296" s="106" t="s">
        <v>1342</v>
      </c>
      <c r="C1296" s="106" t="s">
        <v>41</v>
      </c>
      <c r="D1296" s="107">
        <v>0.03</v>
      </c>
      <c r="E1296" s="108" t="s">
        <v>13</v>
      </c>
      <c r="F1296" s="106" t="s">
        <v>113</v>
      </c>
      <c r="G1296" s="109">
        <v>37200</v>
      </c>
      <c r="H1296" s="109">
        <v>37200</v>
      </c>
      <c r="I1296" s="110">
        <v>1116</v>
      </c>
      <c r="J1296" s="110"/>
      <c r="K1296" s="41"/>
    </row>
    <row r="1297" spans="1:11" ht="15" customHeight="1">
      <c r="A1297" s="105">
        <v>43753</v>
      </c>
      <c r="B1297" s="106" t="s">
        <v>1343</v>
      </c>
      <c r="C1297" s="106" t="s">
        <v>27</v>
      </c>
      <c r="D1297" s="107">
        <v>0.03</v>
      </c>
      <c r="E1297" s="108" t="s">
        <v>18</v>
      </c>
      <c r="F1297" s="106" t="s">
        <v>185</v>
      </c>
      <c r="G1297" s="109">
        <v>2350</v>
      </c>
      <c r="H1297" s="109">
        <v>2350</v>
      </c>
      <c r="I1297" s="110">
        <v>0</v>
      </c>
      <c r="J1297" s="110"/>
      <c r="K1297" s="41"/>
    </row>
    <row r="1298" spans="1:11" ht="15" customHeight="1">
      <c r="A1298" s="105">
        <v>43753</v>
      </c>
      <c r="B1298" s="106" t="s">
        <v>1344</v>
      </c>
      <c r="C1298" s="106" t="s">
        <v>41</v>
      </c>
      <c r="D1298" s="107">
        <v>0.04</v>
      </c>
      <c r="E1298" s="108" t="s">
        <v>13</v>
      </c>
      <c r="F1298" s="106" t="s">
        <v>1019</v>
      </c>
      <c r="G1298" s="109">
        <v>18880</v>
      </c>
      <c r="H1298" s="109">
        <v>18880</v>
      </c>
      <c r="I1298" s="110">
        <v>755.2</v>
      </c>
      <c r="J1298" s="110"/>
      <c r="K1298" s="41"/>
    </row>
    <row r="1299" spans="1:11" ht="15" customHeight="1">
      <c r="A1299" s="105">
        <v>43753</v>
      </c>
      <c r="B1299" s="106" t="s">
        <v>1345</v>
      </c>
      <c r="C1299" s="106" t="s">
        <v>41</v>
      </c>
      <c r="D1299" s="107">
        <v>0.04</v>
      </c>
      <c r="E1299" s="108" t="s">
        <v>13</v>
      </c>
      <c r="F1299" s="106" t="s">
        <v>1019</v>
      </c>
      <c r="G1299" s="109">
        <v>23221.439999999999</v>
      </c>
      <c r="H1299" s="109">
        <v>23221.439999999999</v>
      </c>
      <c r="I1299" s="110">
        <v>928.86</v>
      </c>
      <c r="J1299" s="110"/>
      <c r="K1299" s="41"/>
    </row>
    <row r="1300" spans="1:11" ht="15" customHeight="1">
      <c r="A1300" s="105">
        <v>43753</v>
      </c>
      <c r="B1300" s="106" t="s">
        <v>1346</v>
      </c>
      <c r="C1300" s="106" t="s">
        <v>1051</v>
      </c>
      <c r="D1300" s="107">
        <v>0.03</v>
      </c>
      <c r="E1300" s="108" t="s">
        <v>18</v>
      </c>
      <c r="F1300" s="106" t="s">
        <v>1052</v>
      </c>
      <c r="G1300" s="109">
        <v>66.12</v>
      </c>
      <c r="H1300" s="109">
        <v>66.12</v>
      </c>
      <c r="I1300" s="110">
        <v>0</v>
      </c>
      <c r="J1300" s="110"/>
      <c r="K1300" s="41"/>
    </row>
    <row r="1301" spans="1:11" ht="15" customHeight="1">
      <c r="A1301" s="105">
        <v>43753</v>
      </c>
      <c r="B1301" s="106" t="s">
        <v>1347</v>
      </c>
      <c r="C1301" s="106" t="s">
        <v>17</v>
      </c>
      <c r="D1301" s="107">
        <v>0.02</v>
      </c>
      <c r="E1301" s="108" t="s">
        <v>18</v>
      </c>
      <c r="F1301" s="106" t="s">
        <v>560</v>
      </c>
      <c r="G1301" s="109">
        <v>540</v>
      </c>
      <c r="H1301" s="109">
        <v>540</v>
      </c>
      <c r="I1301" s="110">
        <v>0</v>
      </c>
      <c r="J1301" s="110"/>
      <c r="K1301" s="41"/>
    </row>
    <row r="1302" spans="1:11" ht="15" customHeight="1">
      <c r="A1302" s="105">
        <v>43753</v>
      </c>
      <c r="B1302" s="106" t="s">
        <v>1348</v>
      </c>
      <c r="C1302" s="106" t="s">
        <v>41</v>
      </c>
      <c r="D1302" s="107">
        <v>0.05</v>
      </c>
      <c r="E1302" s="108" t="s">
        <v>13</v>
      </c>
      <c r="F1302" s="106" t="s">
        <v>1025</v>
      </c>
      <c r="G1302" s="109">
        <v>12069.56</v>
      </c>
      <c r="H1302" s="109">
        <v>12069.56</v>
      </c>
      <c r="I1302" s="110">
        <v>603.48</v>
      </c>
      <c r="J1302" s="110"/>
      <c r="K1302" s="41"/>
    </row>
    <row r="1303" spans="1:11" ht="15" customHeight="1">
      <c r="A1303" s="105">
        <v>43753</v>
      </c>
      <c r="B1303" s="106" t="s">
        <v>1349</v>
      </c>
      <c r="C1303" s="106" t="s">
        <v>41</v>
      </c>
      <c r="D1303" s="107">
        <v>0.04</v>
      </c>
      <c r="E1303" s="108" t="s">
        <v>13</v>
      </c>
      <c r="F1303" s="106" t="s">
        <v>1350</v>
      </c>
      <c r="G1303" s="109">
        <v>39842.400000000001</v>
      </c>
      <c r="H1303" s="109">
        <v>39842.400000000001</v>
      </c>
      <c r="I1303" s="110">
        <v>1593.7</v>
      </c>
      <c r="J1303" s="110"/>
      <c r="K1303" s="41"/>
    </row>
    <row r="1304" spans="1:11" ht="15" customHeight="1">
      <c r="A1304" s="105">
        <v>43753</v>
      </c>
      <c r="B1304" s="106" t="s">
        <v>1351</v>
      </c>
      <c r="C1304" s="106" t="s">
        <v>21</v>
      </c>
      <c r="D1304" s="107">
        <v>0.02</v>
      </c>
      <c r="E1304" s="108" t="s">
        <v>18</v>
      </c>
      <c r="F1304" s="106" t="s">
        <v>657</v>
      </c>
      <c r="G1304" s="109">
        <v>2250</v>
      </c>
      <c r="H1304" s="109">
        <v>2250</v>
      </c>
      <c r="I1304" s="110">
        <v>0</v>
      </c>
      <c r="J1304" s="110"/>
      <c r="K1304" s="41"/>
    </row>
    <row r="1305" spans="1:11" ht="15" customHeight="1">
      <c r="A1305" s="105">
        <v>43753</v>
      </c>
      <c r="B1305" s="106" t="s">
        <v>1352</v>
      </c>
      <c r="C1305" s="106" t="s">
        <v>41</v>
      </c>
      <c r="D1305" s="107">
        <v>0.04</v>
      </c>
      <c r="E1305" s="108" t="s">
        <v>13</v>
      </c>
      <c r="F1305" s="106" t="s">
        <v>427</v>
      </c>
      <c r="G1305" s="109">
        <v>3348.84</v>
      </c>
      <c r="H1305" s="109">
        <v>3348.84</v>
      </c>
      <c r="I1305" s="110">
        <v>133.94999999999999</v>
      </c>
      <c r="J1305" s="110"/>
      <c r="K1305" s="41"/>
    </row>
    <row r="1306" spans="1:11" ht="15" customHeight="1">
      <c r="A1306" s="105">
        <v>43753</v>
      </c>
      <c r="B1306" s="106" t="s">
        <v>1353</v>
      </c>
      <c r="C1306" s="106" t="s">
        <v>41</v>
      </c>
      <c r="D1306" s="107">
        <v>0.04</v>
      </c>
      <c r="E1306" s="108" t="s">
        <v>13</v>
      </c>
      <c r="F1306" s="106" t="s">
        <v>427</v>
      </c>
      <c r="G1306" s="109">
        <v>2905.08</v>
      </c>
      <c r="H1306" s="109">
        <v>2905.08</v>
      </c>
      <c r="I1306" s="110">
        <v>116.2</v>
      </c>
      <c r="J1306" s="110"/>
      <c r="K1306" s="41"/>
    </row>
    <row r="1307" spans="1:11" ht="15" customHeight="1">
      <c r="A1307" s="105">
        <v>43753</v>
      </c>
      <c r="B1307" s="106" t="s">
        <v>1354</v>
      </c>
      <c r="C1307" s="106" t="s">
        <v>41</v>
      </c>
      <c r="D1307" s="107">
        <v>0.04</v>
      </c>
      <c r="E1307" s="108" t="s">
        <v>13</v>
      </c>
      <c r="F1307" s="106" t="s">
        <v>427</v>
      </c>
      <c r="G1307" s="109">
        <v>3223.71</v>
      </c>
      <c r="H1307" s="109">
        <v>3223.71</v>
      </c>
      <c r="I1307" s="110">
        <v>128.94999999999999</v>
      </c>
      <c r="J1307" s="110"/>
      <c r="K1307" s="41"/>
    </row>
    <row r="1308" spans="1:11" ht="15" customHeight="1">
      <c r="A1308" s="105">
        <v>43753</v>
      </c>
      <c r="B1308" s="106" t="s">
        <v>1355</v>
      </c>
      <c r="C1308" s="106" t="s">
        <v>41</v>
      </c>
      <c r="D1308" s="107">
        <v>0.04</v>
      </c>
      <c r="E1308" s="108" t="s">
        <v>13</v>
      </c>
      <c r="F1308" s="106" t="s">
        <v>427</v>
      </c>
      <c r="G1308" s="109">
        <v>2947.65</v>
      </c>
      <c r="H1308" s="109">
        <v>2947.65</v>
      </c>
      <c r="I1308" s="110">
        <v>117.91</v>
      </c>
      <c r="J1308" s="110"/>
      <c r="K1308" s="41"/>
    </row>
    <row r="1309" spans="1:11" ht="15" customHeight="1">
      <c r="A1309" s="105">
        <v>43753</v>
      </c>
      <c r="B1309" s="106" t="s">
        <v>1356</v>
      </c>
      <c r="C1309" s="106" t="s">
        <v>41</v>
      </c>
      <c r="D1309" s="107">
        <v>0.04</v>
      </c>
      <c r="E1309" s="108" t="s">
        <v>13</v>
      </c>
      <c r="F1309" s="106" t="s">
        <v>427</v>
      </c>
      <c r="G1309" s="109">
        <v>2543.88</v>
      </c>
      <c r="H1309" s="109">
        <v>2543.88</v>
      </c>
      <c r="I1309" s="110">
        <v>101.76</v>
      </c>
      <c r="J1309" s="110"/>
      <c r="K1309" s="41"/>
    </row>
    <row r="1310" spans="1:11" ht="15" customHeight="1">
      <c r="A1310" s="105">
        <v>43753</v>
      </c>
      <c r="B1310" s="106" t="s">
        <v>1357</v>
      </c>
      <c r="C1310" s="106" t="s">
        <v>41</v>
      </c>
      <c r="D1310" s="107">
        <v>0.04</v>
      </c>
      <c r="E1310" s="108" t="s">
        <v>13</v>
      </c>
      <c r="F1310" s="106" t="s">
        <v>427</v>
      </c>
      <c r="G1310" s="109">
        <v>2663.85</v>
      </c>
      <c r="H1310" s="109">
        <v>2663.85</v>
      </c>
      <c r="I1310" s="110">
        <v>106.55</v>
      </c>
      <c r="J1310" s="110"/>
      <c r="K1310" s="41"/>
    </row>
    <row r="1311" spans="1:11" ht="15" customHeight="1">
      <c r="A1311" s="105">
        <v>43753</v>
      </c>
      <c r="B1311" s="106" t="s">
        <v>1358</v>
      </c>
      <c r="C1311" s="106" t="s">
        <v>41</v>
      </c>
      <c r="D1311" s="107">
        <v>0.04</v>
      </c>
      <c r="E1311" s="108" t="s">
        <v>13</v>
      </c>
      <c r="F1311" s="106" t="s">
        <v>427</v>
      </c>
      <c r="G1311" s="109">
        <v>3195.33</v>
      </c>
      <c r="H1311" s="109">
        <v>3195.33</v>
      </c>
      <c r="I1311" s="110">
        <v>127.81</v>
      </c>
      <c r="J1311" s="110"/>
      <c r="K1311" s="41"/>
    </row>
    <row r="1312" spans="1:11" ht="15" customHeight="1">
      <c r="A1312" s="105">
        <v>43753</v>
      </c>
      <c r="B1312" s="106" t="s">
        <v>1359</v>
      </c>
      <c r="C1312" s="106" t="s">
        <v>41</v>
      </c>
      <c r="D1312" s="107">
        <v>0.04</v>
      </c>
      <c r="E1312" s="108" t="s">
        <v>13</v>
      </c>
      <c r="F1312" s="106" t="s">
        <v>427</v>
      </c>
      <c r="G1312" s="109">
        <v>3133.41</v>
      </c>
      <c r="H1312" s="109">
        <v>3133.41</v>
      </c>
      <c r="I1312" s="110">
        <v>125.34</v>
      </c>
      <c r="J1312" s="110"/>
      <c r="K1312" s="41"/>
    </row>
    <row r="1313" spans="1:11" ht="15" customHeight="1">
      <c r="A1313" s="105">
        <v>43753</v>
      </c>
      <c r="B1313" s="106" t="s">
        <v>1360</v>
      </c>
      <c r="C1313" s="106" t="s">
        <v>41</v>
      </c>
      <c r="D1313" s="107">
        <v>0.04</v>
      </c>
      <c r="E1313" s="108" t="s">
        <v>13</v>
      </c>
      <c r="F1313" s="106" t="s">
        <v>427</v>
      </c>
      <c r="G1313" s="109">
        <v>3241.77</v>
      </c>
      <c r="H1313" s="109">
        <v>3241.77</v>
      </c>
      <c r="I1313" s="110">
        <v>129.66999999999999</v>
      </c>
      <c r="J1313" s="110"/>
      <c r="K1313" s="41"/>
    </row>
    <row r="1314" spans="1:11" ht="15" customHeight="1">
      <c r="A1314" s="105">
        <v>43754</v>
      </c>
      <c r="B1314" s="106" t="s">
        <v>464</v>
      </c>
      <c r="C1314" s="106" t="s">
        <v>21</v>
      </c>
      <c r="D1314" s="107">
        <v>0.02</v>
      </c>
      <c r="E1314" s="108" t="s">
        <v>18</v>
      </c>
      <c r="F1314" s="106" t="s">
        <v>483</v>
      </c>
      <c r="G1314" s="109">
        <v>40000</v>
      </c>
      <c r="H1314" s="109">
        <v>40000</v>
      </c>
      <c r="I1314" s="110">
        <v>0</v>
      </c>
      <c r="J1314" s="110"/>
      <c r="K1314" s="41"/>
    </row>
    <row r="1315" spans="1:11" ht="15" customHeight="1">
      <c r="A1315" s="118">
        <v>43754</v>
      </c>
      <c r="B1315" s="119" t="s">
        <v>1361</v>
      </c>
      <c r="C1315" s="119" t="s">
        <v>41</v>
      </c>
      <c r="D1315" s="120">
        <v>0.04</v>
      </c>
      <c r="E1315" s="121" t="s">
        <v>436</v>
      </c>
      <c r="F1315" s="119" t="s">
        <v>802</v>
      </c>
      <c r="G1315" s="122">
        <v>0</v>
      </c>
      <c r="H1315" s="122">
        <v>0</v>
      </c>
      <c r="I1315" s="123">
        <v>0</v>
      </c>
      <c r="J1315" s="123"/>
      <c r="K1315" s="41"/>
    </row>
    <row r="1316" spans="1:11" ht="15" customHeight="1">
      <c r="A1316" s="105">
        <v>43754</v>
      </c>
      <c r="B1316" s="106" t="s">
        <v>1362</v>
      </c>
      <c r="C1316" s="106" t="s">
        <v>41</v>
      </c>
      <c r="D1316" s="107">
        <v>0.04</v>
      </c>
      <c r="E1316" s="108" t="s">
        <v>436</v>
      </c>
      <c r="F1316" s="106" t="s">
        <v>802</v>
      </c>
      <c r="G1316" s="109">
        <v>20000</v>
      </c>
      <c r="H1316" s="109">
        <v>20000</v>
      </c>
      <c r="I1316" s="110">
        <v>800</v>
      </c>
      <c r="J1316" s="110"/>
      <c r="K1316" s="41"/>
    </row>
    <row r="1317" spans="1:11" ht="15" customHeight="1">
      <c r="A1317" s="105">
        <v>43754</v>
      </c>
      <c r="B1317" s="106" t="s">
        <v>1363</v>
      </c>
      <c r="C1317" s="106" t="s">
        <v>41</v>
      </c>
      <c r="D1317" s="107">
        <v>2.7900000000000001E-2</v>
      </c>
      <c r="E1317" s="108" t="s">
        <v>13</v>
      </c>
      <c r="F1317" s="106" t="s">
        <v>491</v>
      </c>
      <c r="G1317" s="109">
        <v>20444</v>
      </c>
      <c r="H1317" s="109">
        <v>20444</v>
      </c>
      <c r="I1317" s="110">
        <v>570.39</v>
      </c>
      <c r="J1317" s="110"/>
      <c r="K1317" s="41"/>
    </row>
    <row r="1318" spans="1:11" ht="15" customHeight="1">
      <c r="A1318" s="105">
        <v>43754</v>
      </c>
      <c r="B1318" s="106" t="s">
        <v>1348</v>
      </c>
      <c r="C1318" s="106" t="s">
        <v>136</v>
      </c>
      <c r="D1318" s="107">
        <v>3.8600000000000002E-2</v>
      </c>
      <c r="E1318" s="108" t="s">
        <v>13</v>
      </c>
      <c r="F1318" s="106" t="s">
        <v>130</v>
      </c>
      <c r="G1318" s="109">
        <v>8532.6200000000008</v>
      </c>
      <c r="H1318" s="109">
        <v>8532.6200000000008</v>
      </c>
      <c r="I1318" s="110">
        <v>329.36</v>
      </c>
      <c r="J1318" s="110"/>
      <c r="K1318" s="41"/>
    </row>
    <row r="1319" spans="1:11" ht="15" customHeight="1">
      <c r="A1319" s="105">
        <v>43754</v>
      </c>
      <c r="B1319" s="106" t="s">
        <v>474</v>
      </c>
      <c r="C1319" s="106" t="s">
        <v>41</v>
      </c>
      <c r="D1319" s="107">
        <v>0.04</v>
      </c>
      <c r="E1319" s="108" t="s">
        <v>13</v>
      </c>
      <c r="F1319" s="106" t="s">
        <v>1364</v>
      </c>
      <c r="G1319" s="109">
        <v>23935.19</v>
      </c>
      <c r="H1319" s="109">
        <v>23935.19</v>
      </c>
      <c r="I1319" s="110">
        <v>957.41</v>
      </c>
      <c r="J1319" s="110"/>
      <c r="K1319" s="41"/>
    </row>
    <row r="1320" spans="1:11" ht="15" customHeight="1">
      <c r="A1320" s="105">
        <v>43754</v>
      </c>
      <c r="B1320" s="106" t="s">
        <v>715</v>
      </c>
      <c r="C1320" s="106" t="s">
        <v>41</v>
      </c>
      <c r="D1320" s="107">
        <v>0.04</v>
      </c>
      <c r="E1320" s="108" t="s">
        <v>13</v>
      </c>
      <c r="F1320" s="106" t="s">
        <v>1365</v>
      </c>
      <c r="G1320" s="109">
        <v>28760.2</v>
      </c>
      <c r="H1320" s="109">
        <v>28760.2</v>
      </c>
      <c r="I1320" s="110">
        <v>1150.4100000000001</v>
      </c>
      <c r="J1320" s="110"/>
      <c r="K1320" s="41"/>
    </row>
    <row r="1321" spans="1:11" ht="15" customHeight="1">
      <c r="A1321" s="105">
        <v>43754</v>
      </c>
      <c r="B1321" s="106" t="s">
        <v>1366</v>
      </c>
      <c r="C1321" s="106" t="s">
        <v>41</v>
      </c>
      <c r="D1321" s="107">
        <v>0.04</v>
      </c>
      <c r="E1321" s="108" t="s">
        <v>13</v>
      </c>
      <c r="F1321" s="106" t="s">
        <v>427</v>
      </c>
      <c r="G1321" s="109">
        <v>3716.49</v>
      </c>
      <c r="H1321" s="109">
        <v>3716.49</v>
      </c>
      <c r="I1321" s="110">
        <v>148.66</v>
      </c>
      <c r="J1321" s="110"/>
      <c r="K1321" s="41"/>
    </row>
    <row r="1322" spans="1:11" ht="15" customHeight="1">
      <c r="A1322" s="105">
        <v>43754</v>
      </c>
      <c r="B1322" s="106" t="s">
        <v>1367</v>
      </c>
      <c r="C1322" s="106" t="s">
        <v>41</v>
      </c>
      <c r="D1322" s="107">
        <v>0.04</v>
      </c>
      <c r="E1322" s="108" t="s">
        <v>13</v>
      </c>
      <c r="F1322" s="106" t="s">
        <v>427</v>
      </c>
      <c r="G1322" s="109">
        <v>3542.34</v>
      </c>
      <c r="H1322" s="109">
        <v>3542.34</v>
      </c>
      <c r="I1322" s="110">
        <v>141.69</v>
      </c>
      <c r="J1322" s="110"/>
      <c r="K1322" s="41"/>
    </row>
    <row r="1323" spans="1:11" ht="15" customHeight="1">
      <c r="A1323" s="105">
        <v>43754</v>
      </c>
      <c r="B1323" s="106" t="s">
        <v>1368</v>
      </c>
      <c r="C1323" s="106" t="s">
        <v>41</v>
      </c>
      <c r="D1323" s="107">
        <v>0.04</v>
      </c>
      <c r="E1323" s="108" t="s">
        <v>13</v>
      </c>
      <c r="F1323" s="106" t="s">
        <v>427</v>
      </c>
      <c r="G1323" s="109">
        <v>3298.53</v>
      </c>
      <c r="H1323" s="109">
        <v>3298.53</v>
      </c>
      <c r="I1323" s="110">
        <v>131.94</v>
      </c>
      <c r="J1323" s="110"/>
      <c r="K1323" s="41"/>
    </row>
    <row r="1324" spans="1:11" ht="15" customHeight="1">
      <c r="A1324" s="105">
        <v>43754</v>
      </c>
      <c r="B1324" s="106" t="s">
        <v>1369</v>
      </c>
      <c r="C1324" s="106" t="s">
        <v>41</v>
      </c>
      <c r="D1324" s="107">
        <v>0.04</v>
      </c>
      <c r="E1324" s="108" t="s">
        <v>13</v>
      </c>
      <c r="F1324" s="106" t="s">
        <v>427</v>
      </c>
      <c r="G1324" s="109">
        <v>2915.4</v>
      </c>
      <c r="H1324" s="109">
        <v>2915.4</v>
      </c>
      <c r="I1324" s="110">
        <v>116.62</v>
      </c>
      <c r="J1324" s="110"/>
      <c r="K1324" s="41"/>
    </row>
    <row r="1325" spans="1:11" ht="15" customHeight="1">
      <c r="A1325" s="105">
        <v>43754</v>
      </c>
      <c r="B1325" s="106" t="s">
        <v>1370</v>
      </c>
      <c r="C1325" s="106" t="s">
        <v>41</v>
      </c>
      <c r="D1325" s="107">
        <v>0.04</v>
      </c>
      <c r="E1325" s="108" t="s">
        <v>13</v>
      </c>
      <c r="F1325" s="106" t="s">
        <v>427</v>
      </c>
      <c r="G1325" s="109">
        <v>2965.71</v>
      </c>
      <c r="H1325" s="109">
        <v>2965.71</v>
      </c>
      <c r="I1325" s="110">
        <v>118.63</v>
      </c>
      <c r="J1325" s="110"/>
      <c r="K1325" s="41"/>
    </row>
    <row r="1326" spans="1:11" ht="15" customHeight="1">
      <c r="A1326" s="105">
        <v>43754</v>
      </c>
      <c r="B1326" s="106" t="s">
        <v>1371</v>
      </c>
      <c r="C1326" s="106" t="s">
        <v>41</v>
      </c>
      <c r="D1326" s="107">
        <v>0.04</v>
      </c>
      <c r="E1326" s="108" t="s">
        <v>13</v>
      </c>
      <c r="F1326" s="106" t="s">
        <v>427</v>
      </c>
      <c r="G1326" s="109">
        <v>3378.51</v>
      </c>
      <c r="H1326" s="109">
        <v>3378.51</v>
      </c>
      <c r="I1326" s="110">
        <v>135.13999999999999</v>
      </c>
      <c r="J1326" s="110"/>
      <c r="K1326" s="41"/>
    </row>
    <row r="1327" spans="1:11" ht="15" customHeight="1">
      <c r="A1327" s="105">
        <v>43754</v>
      </c>
      <c r="B1327" s="106" t="s">
        <v>1372</v>
      </c>
      <c r="C1327" s="106" t="s">
        <v>41</v>
      </c>
      <c r="D1327" s="107">
        <v>0.04</v>
      </c>
      <c r="E1327" s="108" t="s">
        <v>13</v>
      </c>
      <c r="F1327" s="106" t="s">
        <v>427</v>
      </c>
      <c r="G1327" s="109">
        <v>3390.12</v>
      </c>
      <c r="H1327" s="109">
        <v>3390.12</v>
      </c>
      <c r="I1327" s="110">
        <v>135.6</v>
      </c>
      <c r="J1327" s="110"/>
      <c r="K1327" s="41"/>
    </row>
    <row r="1328" spans="1:11" ht="15" customHeight="1">
      <c r="A1328" s="105">
        <v>43754</v>
      </c>
      <c r="B1328" s="106" t="s">
        <v>1373</v>
      </c>
      <c r="C1328" s="106" t="s">
        <v>41</v>
      </c>
      <c r="D1328" s="107">
        <v>0.04</v>
      </c>
      <c r="E1328" s="108" t="s">
        <v>13</v>
      </c>
      <c r="F1328" s="106" t="s">
        <v>427</v>
      </c>
      <c r="G1328" s="109">
        <v>3462.36</v>
      </c>
      <c r="H1328" s="109">
        <v>3462.36</v>
      </c>
      <c r="I1328" s="110">
        <v>138.49</v>
      </c>
      <c r="J1328" s="110"/>
      <c r="K1328" s="41"/>
    </row>
    <row r="1329" spans="1:11" ht="15" customHeight="1">
      <c r="A1329" s="105">
        <v>43754</v>
      </c>
      <c r="B1329" s="106" t="s">
        <v>1374</v>
      </c>
      <c r="C1329" s="106" t="s">
        <v>41</v>
      </c>
      <c r="D1329" s="107">
        <v>0.04</v>
      </c>
      <c r="E1329" s="108" t="s">
        <v>13</v>
      </c>
      <c r="F1329" s="106" t="s">
        <v>427</v>
      </c>
      <c r="G1329" s="109">
        <v>3017.31</v>
      </c>
      <c r="H1329" s="109">
        <v>3017.31</v>
      </c>
      <c r="I1329" s="110">
        <v>120.69</v>
      </c>
      <c r="J1329" s="110"/>
      <c r="K1329" s="41"/>
    </row>
    <row r="1330" spans="1:11" ht="15" customHeight="1">
      <c r="A1330" s="105">
        <v>43754</v>
      </c>
      <c r="B1330" s="106" t="s">
        <v>1375</v>
      </c>
      <c r="C1330" s="106" t="s">
        <v>41</v>
      </c>
      <c r="D1330" s="107">
        <v>0.04</v>
      </c>
      <c r="E1330" s="108" t="s">
        <v>13</v>
      </c>
      <c r="F1330" s="106" t="s">
        <v>427</v>
      </c>
      <c r="G1330" s="109">
        <v>3243.06</v>
      </c>
      <c r="H1330" s="109">
        <v>3243.06</v>
      </c>
      <c r="I1330" s="110">
        <v>129.72</v>
      </c>
      <c r="J1330" s="110"/>
      <c r="K1330" s="41"/>
    </row>
    <row r="1331" spans="1:11" ht="15" customHeight="1">
      <c r="A1331" s="105">
        <v>43754</v>
      </c>
      <c r="B1331" s="106" t="s">
        <v>1376</v>
      </c>
      <c r="C1331" s="106" t="s">
        <v>41</v>
      </c>
      <c r="D1331" s="107">
        <v>0.04</v>
      </c>
      <c r="E1331" s="108" t="s">
        <v>13</v>
      </c>
      <c r="F1331" s="106" t="s">
        <v>427</v>
      </c>
      <c r="G1331" s="109">
        <v>3626.19</v>
      </c>
      <c r="H1331" s="109">
        <v>3626.19</v>
      </c>
      <c r="I1331" s="110">
        <v>145.05000000000001</v>
      </c>
      <c r="J1331" s="110"/>
      <c r="K1331" s="41"/>
    </row>
    <row r="1332" spans="1:11" ht="15" customHeight="1">
      <c r="A1332" s="105">
        <v>43754</v>
      </c>
      <c r="B1332" s="106" t="s">
        <v>1377</v>
      </c>
      <c r="C1332" s="106" t="s">
        <v>1378</v>
      </c>
      <c r="D1332" s="107">
        <v>0.02</v>
      </c>
      <c r="E1332" s="108" t="s">
        <v>18</v>
      </c>
      <c r="F1332" s="106" t="s">
        <v>1379</v>
      </c>
      <c r="G1332" s="109">
        <v>4447.91</v>
      </c>
      <c r="H1332" s="109">
        <v>4447.91</v>
      </c>
      <c r="I1332" s="110">
        <v>0</v>
      </c>
      <c r="J1332" s="110"/>
      <c r="K1332" s="41"/>
    </row>
    <row r="1333" spans="1:11" ht="15" customHeight="1">
      <c r="A1333" s="105">
        <v>43754</v>
      </c>
      <c r="B1333" s="106" t="s">
        <v>1377</v>
      </c>
      <c r="C1333" s="106" t="s">
        <v>1378</v>
      </c>
      <c r="D1333" s="107">
        <v>0.02</v>
      </c>
      <c r="E1333" s="108" t="s">
        <v>18</v>
      </c>
      <c r="F1333" s="106" t="s">
        <v>1379</v>
      </c>
      <c r="G1333" s="109">
        <v>4447.91</v>
      </c>
      <c r="H1333" s="109">
        <v>4447.91</v>
      </c>
      <c r="I1333" s="110">
        <v>0</v>
      </c>
      <c r="J1333" s="110"/>
      <c r="K1333" s="41"/>
    </row>
    <row r="1334" spans="1:11" ht="15" customHeight="1">
      <c r="A1334" s="105">
        <v>43754</v>
      </c>
      <c r="B1334" s="106" t="s">
        <v>1380</v>
      </c>
      <c r="C1334" s="106" t="s">
        <v>488</v>
      </c>
      <c r="D1334" s="107">
        <v>0</v>
      </c>
      <c r="E1334" s="108" t="s">
        <v>18</v>
      </c>
      <c r="F1334" s="106" t="s">
        <v>1381</v>
      </c>
      <c r="G1334" s="109">
        <v>1500</v>
      </c>
      <c r="H1334" s="109">
        <v>0</v>
      </c>
      <c r="I1334" s="110">
        <v>0</v>
      </c>
      <c r="J1334" s="110"/>
      <c r="K1334" s="41"/>
    </row>
    <row r="1335" spans="1:11" ht="15" customHeight="1">
      <c r="A1335" s="105">
        <v>43755</v>
      </c>
      <c r="B1335" s="106" t="s">
        <v>1060</v>
      </c>
      <c r="C1335" s="106" t="s">
        <v>41</v>
      </c>
      <c r="D1335" s="107">
        <v>0.05</v>
      </c>
      <c r="E1335" s="108" t="s">
        <v>13</v>
      </c>
      <c r="F1335" s="106" t="s">
        <v>1382</v>
      </c>
      <c r="G1335" s="109">
        <v>54117.31</v>
      </c>
      <c r="H1335" s="109">
        <v>54117.31</v>
      </c>
      <c r="I1335" s="110">
        <v>2705.87</v>
      </c>
      <c r="J1335" s="110"/>
      <c r="K1335" s="41"/>
    </row>
    <row r="1336" spans="1:11" ht="15" customHeight="1">
      <c r="A1336" s="105">
        <v>43755</v>
      </c>
      <c r="B1336" s="106" t="s">
        <v>728</v>
      </c>
      <c r="C1336" s="106" t="s">
        <v>41</v>
      </c>
      <c r="D1336" s="107">
        <v>0.04</v>
      </c>
      <c r="E1336" s="108" t="s">
        <v>13</v>
      </c>
      <c r="F1336" s="106" t="s">
        <v>1383</v>
      </c>
      <c r="G1336" s="109">
        <v>16246.02</v>
      </c>
      <c r="H1336" s="109">
        <v>16246.02</v>
      </c>
      <c r="I1336" s="110">
        <v>649.84</v>
      </c>
      <c r="J1336" s="110"/>
      <c r="K1336" s="41"/>
    </row>
    <row r="1337" spans="1:11" ht="15" customHeight="1">
      <c r="A1337" s="105">
        <v>43755</v>
      </c>
      <c r="B1337" s="106" t="s">
        <v>302</v>
      </c>
      <c r="C1337" s="106" t="s">
        <v>41</v>
      </c>
      <c r="D1337" s="107">
        <v>0.04</v>
      </c>
      <c r="E1337" s="108" t="s">
        <v>13</v>
      </c>
      <c r="F1337" s="106" t="s">
        <v>1383</v>
      </c>
      <c r="G1337" s="109">
        <v>8000</v>
      </c>
      <c r="H1337" s="109">
        <v>8000</v>
      </c>
      <c r="I1337" s="110">
        <v>320</v>
      </c>
      <c r="J1337" s="110"/>
      <c r="K1337" s="41"/>
    </row>
    <row r="1338" spans="1:11" ht="15" customHeight="1">
      <c r="A1338" s="105">
        <v>43755</v>
      </c>
      <c r="B1338" s="106" t="s">
        <v>1384</v>
      </c>
      <c r="C1338" s="106" t="s">
        <v>41</v>
      </c>
      <c r="D1338" s="107">
        <v>0.04</v>
      </c>
      <c r="E1338" s="108" t="s">
        <v>13</v>
      </c>
      <c r="F1338" s="106" t="s">
        <v>427</v>
      </c>
      <c r="G1338" s="109">
        <v>3343.68</v>
      </c>
      <c r="H1338" s="109">
        <v>3343.68</v>
      </c>
      <c r="I1338" s="110">
        <v>133.75</v>
      </c>
      <c r="J1338" s="110"/>
      <c r="K1338" s="41"/>
    </row>
    <row r="1339" spans="1:11" ht="15" customHeight="1">
      <c r="A1339" s="105">
        <v>43755</v>
      </c>
      <c r="B1339" s="106" t="s">
        <v>1385</v>
      </c>
      <c r="C1339" s="106" t="s">
        <v>41</v>
      </c>
      <c r="D1339" s="107">
        <v>0.04</v>
      </c>
      <c r="E1339" s="108" t="s">
        <v>13</v>
      </c>
      <c r="F1339" s="106" t="s">
        <v>427</v>
      </c>
      <c r="G1339" s="109">
        <v>3315.3</v>
      </c>
      <c r="H1339" s="109">
        <v>3315.3</v>
      </c>
      <c r="I1339" s="110">
        <v>132.61000000000001</v>
      </c>
      <c r="J1339" s="110"/>
      <c r="K1339" s="41"/>
    </row>
    <row r="1340" spans="1:11" ht="15" customHeight="1">
      <c r="A1340" s="105">
        <v>43755</v>
      </c>
      <c r="B1340" s="106" t="s">
        <v>1386</v>
      </c>
      <c r="C1340" s="106" t="s">
        <v>41</v>
      </c>
      <c r="D1340" s="107">
        <v>0.04</v>
      </c>
      <c r="E1340" s="108" t="s">
        <v>13</v>
      </c>
      <c r="F1340" s="106" t="s">
        <v>427</v>
      </c>
      <c r="G1340" s="109">
        <v>3395.28</v>
      </c>
      <c r="H1340" s="109">
        <v>3395.28</v>
      </c>
      <c r="I1340" s="110">
        <v>135.81</v>
      </c>
      <c r="J1340" s="110"/>
      <c r="K1340" s="41"/>
    </row>
    <row r="1341" spans="1:11" ht="15" customHeight="1">
      <c r="A1341" s="105">
        <v>43755</v>
      </c>
      <c r="B1341" s="106" t="s">
        <v>1387</v>
      </c>
      <c r="C1341" s="106" t="s">
        <v>41</v>
      </c>
      <c r="D1341" s="107">
        <v>0.04</v>
      </c>
      <c r="E1341" s="108" t="s">
        <v>13</v>
      </c>
      <c r="F1341" s="106" t="s">
        <v>427</v>
      </c>
      <c r="G1341" s="109">
        <v>3115.35</v>
      </c>
      <c r="H1341" s="109">
        <v>3115.35</v>
      </c>
      <c r="I1341" s="110">
        <v>124.61</v>
      </c>
      <c r="J1341" s="110"/>
      <c r="K1341" s="41"/>
    </row>
    <row r="1342" spans="1:11" ht="15" customHeight="1">
      <c r="A1342" s="105">
        <v>43755</v>
      </c>
      <c r="B1342" s="106" t="s">
        <v>1388</v>
      </c>
      <c r="C1342" s="106" t="s">
        <v>41</v>
      </c>
      <c r="D1342" s="107">
        <v>0.04</v>
      </c>
      <c r="E1342" s="108" t="s">
        <v>13</v>
      </c>
      <c r="F1342" s="106" t="s">
        <v>427</v>
      </c>
      <c r="G1342" s="109">
        <v>3417.21</v>
      </c>
      <c r="H1342" s="109">
        <v>3417.21</v>
      </c>
      <c r="I1342" s="110">
        <v>136.69</v>
      </c>
      <c r="J1342" s="110"/>
      <c r="K1342" s="41"/>
    </row>
    <row r="1343" spans="1:11" ht="15" customHeight="1">
      <c r="A1343" s="105">
        <v>43755</v>
      </c>
      <c r="B1343" s="106" t="s">
        <v>1389</v>
      </c>
      <c r="C1343" s="106" t="s">
        <v>41</v>
      </c>
      <c r="D1343" s="107">
        <v>0.04</v>
      </c>
      <c r="E1343" s="108" t="s">
        <v>13</v>
      </c>
      <c r="F1343" s="106" t="s">
        <v>427</v>
      </c>
      <c r="G1343" s="109">
        <v>3102.45</v>
      </c>
      <c r="H1343" s="109">
        <v>3102.45</v>
      </c>
      <c r="I1343" s="110">
        <v>124.1</v>
      </c>
      <c r="J1343" s="110"/>
      <c r="K1343" s="41"/>
    </row>
    <row r="1344" spans="1:11" ht="15" customHeight="1">
      <c r="A1344" s="105">
        <v>43755</v>
      </c>
      <c r="B1344" s="106" t="s">
        <v>1390</v>
      </c>
      <c r="C1344" s="106" t="s">
        <v>41</v>
      </c>
      <c r="D1344" s="107">
        <v>0.04</v>
      </c>
      <c r="E1344" s="108" t="s">
        <v>13</v>
      </c>
      <c r="F1344" s="106" t="s">
        <v>427</v>
      </c>
      <c r="G1344" s="109">
        <v>2782.53</v>
      </c>
      <c r="H1344" s="109">
        <v>2782.53</v>
      </c>
      <c r="I1344" s="110">
        <v>111.3</v>
      </c>
      <c r="J1344" s="110"/>
      <c r="K1344" s="41"/>
    </row>
    <row r="1345" spans="1:11" ht="15" customHeight="1">
      <c r="A1345" s="105">
        <v>43756</v>
      </c>
      <c r="B1345" s="106" t="s">
        <v>1391</v>
      </c>
      <c r="C1345" s="106" t="s">
        <v>41</v>
      </c>
      <c r="D1345" s="107">
        <v>0.04</v>
      </c>
      <c r="E1345" s="108" t="s">
        <v>13</v>
      </c>
      <c r="F1345" s="106" t="s">
        <v>427</v>
      </c>
      <c r="G1345" s="109">
        <v>3133.41</v>
      </c>
      <c r="H1345" s="109">
        <v>3133.41</v>
      </c>
      <c r="I1345" s="110">
        <v>125.34</v>
      </c>
      <c r="J1345" s="110"/>
      <c r="K1345" s="41"/>
    </row>
    <row r="1346" spans="1:11" ht="15" customHeight="1">
      <c r="A1346" s="105">
        <v>43756</v>
      </c>
      <c r="B1346" s="106" t="s">
        <v>1392</v>
      </c>
      <c r="C1346" s="106" t="s">
        <v>41</v>
      </c>
      <c r="D1346" s="107">
        <v>0.04</v>
      </c>
      <c r="E1346" s="108" t="s">
        <v>13</v>
      </c>
      <c r="F1346" s="106" t="s">
        <v>427</v>
      </c>
      <c r="G1346" s="109">
        <v>2920.56</v>
      </c>
      <c r="H1346" s="109">
        <v>2920.56</v>
      </c>
      <c r="I1346" s="110">
        <v>116.82</v>
      </c>
      <c r="J1346" s="110"/>
      <c r="K1346" s="41"/>
    </row>
    <row r="1347" spans="1:11" ht="15" customHeight="1">
      <c r="A1347" s="105">
        <v>43756</v>
      </c>
      <c r="B1347" s="106" t="s">
        <v>1393</v>
      </c>
      <c r="C1347" s="106" t="s">
        <v>41</v>
      </c>
      <c r="D1347" s="107">
        <v>0.04</v>
      </c>
      <c r="E1347" s="108" t="s">
        <v>13</v>
      </c>
      <c r="F1347" s="106" t="s">
        <v>427</v>
      </c>
      <c r="G1347" s="109">
        <v>2288.46</v>
      </c>
      <c r="H1347" s="109">
        <v>2288.46</v>
      </c>
      <c r="I1347" s="110">
        <v>91.54</v>
      </c>
      <c r="J1347" s="110"/>
      <c r="K1347" s="41"/>
    </row>
    <row r="1348" spans="1:11" ht="15" customHeight="1">
      <c r="A1348" s="105">
        <v>43756</v>
      </c>
      <c r="B1348" s="106" t="s">
        <v>1394</v>
      </c>
      <c r="C1348" s="106" t="s">
        <v>41</v>
      </c>
      <c r="D1348" s="107">
        <v>0.04</v>
      </c>
      <c r="E1348" s="108" t="s">
        <v>13</v>
      </c>
      <c r="F1348" s="106" t="s">
        <v>427</v>
      </c>
      <c r="G1348" s="109">
        <v>2741.25</v>
      </c>
      <c r="H1348" s="109">
        <v>2741.25</v>
      </c>
      <c r="I1348" s="110">
        <v>109.65</v>
      </c>
      <c r="J1348" s="110"/>
      <c r="K1348" s="41"/>
    </row>
    <row r="1349" spans="1:11" ht="15" customHeight="1">
      <c r="A1349" s="105">
        <v>43757</v>
      </c>
      <c r="B1349" s="106" t="s">
        <v>1395</v>
      </c>
      <c r="C1349" s="106" t="s">
        <v>41</v>
      </c>
      <c r="D1349" s="107">
        <v>0.04</v>
      </c>
      <c r="E1349" s="108" t="s">
        <v>436</v>
      </c>
      <c r="F1349" s="106" t="s">
        <v>437</v>
      </c>
      <c r="G1349" s="109">
        <v>779.7</v>
      </c>
      <c r="H1349" s="109">
        <v>161.43</v>
      </c>
      <c r="I1349" s="110">
        <v>6.46</v>
      </c>
      <c r="J1349" s="110"/>
      <c r="K1349" s="41"/>
    </row>
    <row r="1350" spans="1:11" ht="15" customHeight="1">
      <c r="A1350" s="105">
        <v>43759</v>
      </c>
      <c r="B1350" s="106" t="s">
        <v>1396</v>
      </c>
      <c r="C1350" s="106" t="s">
        <v>41</v>
      </c>
      <c r="D1350" s="107">
        <v>0.04</v>
      </c>
      <c r="E1350" s="108" t="s">
        <v>13</v>
      </c>
      <c r="F1350" s="106" t="s">
        <v>427</v>
      </c>
      <c r="G1350" s="109">
        <v>3142.44</v>
      </c>
      <c r="H1350" s="109">
        <v>3142.44</v>
      </c>
      <c r="I1350" s="110">
        <v>125.7</v>
      </c>
      <c r="J1350" s="110"/>
      <c r="K1350" s="41"/>
    </row>
    <row r="1351" spans="1:11" ht="15" customHeight="1">
      <c r="A1351" s="105">
        <v>43759</v>
      </c>
      <c r="B1351" s="106" t="s">
        <v>1397</v>
      </c>
      <c r="C1351" s="106" t="s">
        <v>41</v>
      </c>
      <c r="D1351" s="107">
        <v>0.04</v>
      </c>
      <c r="E1351" s="108" t="s">
        <v>13</v>
      </c>
      <c r="F1351" s="106" t="s">
        <v>427</v>
      </c>
      <c r="G1351" s="109">
        <v>3143.73</v>
      </c>
      <c r="H1351" s="109">
        <v>3143.73</v>
      </c>
      <c r="I1351" s="110">
        <v>125.75</v>
      </c>
      <c r="J1351" s="110"/>
      <c r="K1351" s="41"/>
    </row>
    <row r="1352" spans="1:11" ht="15" customHeight="1">
      <c r="A1352" s="105">
        <v>43759</v>
      </c>
      <c r="B1352" s="106" t="s">
        <v>1398</v>
      </c>
      <c r="C1352" s="106" t="s">
        <v>41</v>
      </c>
      <c r="D1352" s="107">
        <v>0.04</v>
      </c>
      <c r="E1352" s="108" t="s">
        <v>13</v>
      </c>
      <c r="F1352" s="106" t="s">
        <v>427</v>
      </c>
      <c r="G1352" s="109">
        <v>2612.25</v>
      </c>
      <c r="H1352" s="109">
        <v>2612.25</v>
      </c>
      <c r="I1352" s="110">
        <v>104.49</v>
      </c>
      <c r="J1352" s="110"/>
      <c r="K1352" s="41"/>
    </row>
    <row r="1353" spans="1:11" ht="15" customHeight="1">
      <c r="A1353" s="105">
        <v>43759</v>
      </c>
      <c r="B1353" s="106" t="s">
        <v>1399</v>
      </c>
      <c r="C1353" s="106" t="s">
        <v>41</v>
      </c>
      <c r="D1353" s="107">
        <v>0.04</v>
      </c>
      <c r="E1353" s="108" t="s">
        <v>13</v>
      </c>
      <c r="F1353" s="106" t="s">
        <v>427</v>
      </c>
      <c r="G1353" s="109">
        <v>3205.65</v>
      </c>
      <c r="H1353" s="109">
        <v>3205.65</v>
      </c>
      <c r="I1353" s="110">
        <v>128.22999999999999</v>
      </c>
      <c r="J1353" s="110"/>
      <c r="K1353" s="41"/>
    </row>
    <row r="1354" spans="1:11" ht="15" customHeight="1">
      <c r="A1354" s="105">
        <v>43759</v>
      </c>
      <c r="B1354" s="106" t="s">
        <v>1400</v>
      </c>
      <c r="C1354" s="106" t="s">
        <v>505</v>
      </c>
      <c r="D1354" s="107">
        <v>2.9000000000000001E-2</v>
      </c>
      <c r="E1354" s="108" t="s">
        <v>18</v>
      </c>
      <c r="F1354" s="106" t="s">
        <v>955</v>
      </c>
      <c r="G1354" s="109">
        <v>1741</v>
      </c>
      <c r="H1354" s="109">
        <v>1741</v>
      </c>
      <c r="I1354" s="110">
        <v>0</v>
      </c>
      <c r="J1354" s="110"/>
      <c r="K1354" s="41"/>
    </row>
    <row r="1355" spans="1:11" ht="15" customHeight="1">
      <c r="A1355" s="105">
        <v>43760</v>
      </c>
      <c r="B1355" s="106" t="s">
        <v>101</v>
      </c>
      <c r="C1355" s="106" t="s">
        <v>41</v>
      </c>
      <c r="D1355" s="107">
        <v>3.1899999999999998E-2</v>
      </c>
      <c r="E1355" s="108" t="s">
        <v>13</v>
      </c>
      <c r="F1355" s="106" t="s">
        <v>727</v>
      </c>
      <c r="G1355" s="109">
        <v>92736.4</v>
      </c>
      <c r="H1355" s="109">
        <v>92736.4</v>
      </c>
      <c r="I1355" s="110">
        <v>2958.29</v>
      </c>
      <c r="J1355" s="110"/>
      <c r="K1355" s="41"/>
    </row>
    <row r="1356" spans="1:11" ht="15" customHeight="1">
      <c r="A1356" s="105">
        <v>43760</v>
      </c>
      <c r="B1356" s="106" t="s">
        <v>1401</v>
      </c>
      <c r="C1356" s="106" t="s">
        <v>41</v>
      </c>
      <c r="D1356" s="107">
        <v>0.05</v>
      </c>
      <c r="E1356" s="108" t="s">
        <v>13</v>
      </c>
      <c r="F1356" s="106" t="s">
        <v>415</v>
      </c>
      <c r="G1356" s="109">
        <v>30276.400000000001</v>
      </c>
      <c r="H1356" s="109">
        <v>30276.400000000001</v>
      </c>
      <c r="I1356" s="110">
        <v>1513.82</v>
      </c>
      <c r="J1356" s="110"/>
      <c r="K1356" s="41"/>
    </row>
    <row r="1357" spans="1:11" ht="15" customHeight="1">
      <c r="A1357" s="105">
        <v>43760</v>
      </c>
      <c r="B1357" s="106" t="s">
        <v>1402</v>
      </c>
      <c r="C1357" s="106" t="s">
        <v>41</v>
      </c>
      <c r="D1357" s="107">
        <v>0.04</v>
      </c>
      <c r="E1357" s="108" t="s">
        <v>13</v>
      </c>
      <c r="F1357" s="106" t="s">
        <v>427</v>
      </c>
      <c r="G1357" s="109">
        <v>2798.01</v>
      </c>
      <c r="H1357" s="109">
        <v>2798.01</v>
      </c>
      <c r="I1357" s="110">
        <v>111.92</v>
      </c>
      <c r="J1357" s="110"/>
      <c r="K1357" s="41"/>
    </row>
    <row r="1358" spans="1:11" ht="15" customHeight="1">
      <c r="A1358" s="105">
        <v>43760</v>
      </c>
      <c r="B1358" s="106" t="s">
        <v>1403</v>
      </c>
      <c r="C1358" s="106" t="s">
        <v>41</v>
      </c>
      <c r="D1358" s="107">
        <v>0.04</v>
      </c>
      <c r="E1358" s="108" t="s">
        <v>13</v>
      </c>
      <c r="F1358" s="106" t="s">
        <v>427</v>
      </c>
      <c r="G1358" s="109">
        <v>3254.67</v>
      </c>
      <c r="H1358" s="109">
        <v>3254.67</v>
      </c>
      <c r="I1358" s="110">
        <v>130.19</v>
      </c>
      <c r="J1358" s="110"/>
      <c r="K1358" s="41"/>
    </row>
    <row r="1359" spans="1:11" ht="15" customHeight="1">
      <c r="A1359" s="105">
        <v>43760</v>
      </c>
      <c r="B1359" s="106" t="s">
        <v>1404</v>
      </c>
      <c r="C1359" s="106" t="s">
        <v>41</v>
      </c>
      <c r="D1359" s="107">
        <v>0.04</v>
      </c>
      <c r="E1359" s="108" t="s">
        <v>13</v>
      </c>
      <c r="F1359" s="106" t="s">
        <v>427</v>
      </c>
      <c r="G1359" s="109">
        <v>3290.79</v>
      </c>
      <c r="H1359" s="109">
        <v>3290.79</v>
      </c>
      <c r="I1359" s="110">
        <v>131.63</v>
      </c>
      <c r="J1359" s="110"/>
      <c r="K1359" s="41"/>
    </row>
    <row r="1360" spans="1:11" ht="15" customHeight="1">
      <c r="A1360" s="105">
        <v>43760</v>
      </c>
      <c r="B1360" s="106" t="s">
        <v>1405</v>
      </c>
      <c r="C1360" s="106" t="s">
        <v>41</v>
      </c>
      <c r="D1360" s="107">
        <v>0.04</v>
      </c>
      <c r="E1360" s="108" t="s">
        <v>13</v>
      </c>
      <c r="F1360" s="106" t="s">
        <v>427</v>
      </c>
      <c r="G1360" s="109">
        <v>3409.47</v>
      </c>
      <c r="H1360" s="109">
        <v>3409.47</v>
      </c>
      <c r="I1360" s="110">
        <v>136.38</v>
      </c>
      <c r="J1360" s="110"/>
      <c r="K1360" s="41"/>
    </row>
    <row r="1361" spans="1:11" ht="15" customHeight="1">
      <c r="A1361" s="105">
        <v>43760</v>
      </c>
      <c r="B1361" s="106" t="s">
        <v>1406</v>
      </c>
      <c r="C1361" s="106" t="s">
        <v>41</v>
      </c>
      <c r="D1361" s="107">
        <v>0.04</v>
      </c>
      <c r="E1361" s="108" t="s">
        <v>13</v>
      </c>
      <c r="F1361" s="106" t="s">
        <v>427</v>
      </c>
      <c r="G1361" s="109">
        <v>2788.98</v>
      </c>
      <c r="H1361" s="109">
        <v>2788.98</v>
      </c>
      <c r="I1361" s="110">
        <v>111.56</v>
      </c>
      <c r="J1361" s="110"/>
      <c r="K1361" s="41"/>
    </row>
    <row r="1362" spans="1:11" ht="15" customHeight="1">
      <c r="A1362" s="105">
        <v>43760</v>
      </c>
      <c r="B1362" s="106" t="s">
        <v>1407</v>
      </c>
      <c r="C1362" s="106" t="s">
        <v>41</v>
      </c>
      <c r="D1362" s="107">
        <v>0.04</v>
      </c>
      <c r="E1362" s="108" t="s">
        <v>13</v>
      </c>
      <c r="F1362" s="106" t="s">
        <v>427</v>
      </c>
      <c r="G1362" s="109">
        <v>3372.06</v>
      </c>
      <c r="H1362" s="109">
        <v>3372.06</v>
      </c>
      <c r="I1362" s="110">
        <v>134.88</v>
      </c>
      <c r="J1362" s="110"/>
      <c r="K1362" s="41"/>
    </row>
    <row r="1363" spans="1:11" ht="15" customHeight="1">
      <c r="A1363" s="105">
        <v>43761</v>
      </c>
      <c r="B1363" s="106" t="s">
        <v>1408</v>
      </c>
      <c r="C1363" s="106" t="s">
        <v>45</v>
      </c>
      <c r="D1363" s="107">
        <v>0.04</v>
      </c>
      <c r="E1363" s="108" t="s">
        <v>18</v>
      </c>
      <c r="F1363" s="106" t="s">
        <v>1225</v>
      </c>
      <c r="G1363" s="109">
        <v>17000</v>
      </c>
      <c r="H1363" s="109">
        <v>17000</v>
      </c>
      <c r="I1363" s="110">
        <v>0</v>
      </c>
      <c r="J1363" s="110"/>
      <c r="K1363" s="41"/>
    </row>
    <row r="1364" spans="1:11" ht="15" customHeight="1">
      <c r="A1364" s="105">
        <v>43761</v>
      </c>
      <c r="B1364" s="106" t="s">
        <v>204</v>
      </c>
      <c r="C1364" s="106" t="s">
        <v>41</v>
      </c>
      <c r="D1364" s="107">
        <v>0.04</v>
      </c>
      <c r="E1364" s="108" t="s">
        <v>13</v>
      </c>
      <c r="F1364" s="106" t="s">
        <v>1253</v>
      </c>
      <c r="G1364" s="109">
        <v>4004.79</v>
      </c>
      <c r="H1364" s="109">
        <v>4004.79</v>
      </c>
      <c r="I1364" s="110">
        <v>160.19</v>
      </c>
      <c r="J1364" s="110"/>
      <c r="K1364" s="41"/>
    </row>
    <row r="1365" spans="1:11" ht="15" customHeight="1">
      <c r="A1365" s="105">
        <v>43761</v>
      </c>
      <c r="B1365" s="106" t="s">
        <v>1409</v>
      </c>
      <c r="C1365" s="106" t="s">
        <v>41</v>
      </c>
      <c r="D1365" s="107">
        <v>0.04</v>
      </c>
      <c r="E1365" s="108" t="s">
        <v>13</v>
      </c>
      <c r="F1365" s="106" t="s">
        <v>427</v>
      </c>
      <c r="G1365" s="109">
        <v>3494.61</v>
      </c>
      <c r="H1365" s="109">
        <v>3494.61</v>
      </c>
      <c r="I1365" s="110">
        <v>139.78</v>
      </c>
      <c r="J1365" s="110"/>
      <c r="K1365" s="41"/>
    </row>
    <row r="1366" spans="1:11" ht="15" customHeight="1">
      <c r="A1366" s="105">
        <v>43761</v>
      </c>
      <c r="B1366" s="106" t="s">
        <v>1410</v>
      </c>
      <c r="C1366" s="106" t="s">
        <v>41</v>
      </c>
      <c r="D1366" s="107">
        <v>0.04</v>
      </c>
      <c r="E1366" s="108" t="s">
        <v>13</v>
      </c>
      <c r="F1366" s="106" t="s">
        <v>427</v>
      </c>
      <c r="G1366" s="109">
        <v>2843.16</v>
      </c>
      <c r="H1366" s="109">
        <v>2843.16</v>
      </c>
      <c r="I1366" s="110">
        <v>113.73</v>
      </c>
      <c r="J1366" s="110"/>
      <c r="K1366" s="41"/>
    </row>
    <row r="1367" spans="1:11" ht="15" customHeight="1">
      <c r="A1367" s="105">
        <v>43761</v>
      </c>
      <c r="B1367" s="106" t="s">
        <v>1411</v>
      </c>
      <c r="C1367" s="106" t="s">
        <v>41</v>
      </c>
      <c r="D1367" s="107">
        <v>0.04</v>
      </c>
      <c r="E1367" s="108" t="s">
        <v>13</v>
      </c>
      <c r="F1367" s="106" t="s">
        <v>427</v>
      </c>
      <c r="G1367" s="109">
        <v>3121.8</v>
      </c>
      <c r="H1367" s="109">
        <v>3121.8</v>
      </c>
      <c r="I1367" s="110">
        <v>124.87</v>
      </c>
      <c r="J1367" s="110"/>
      <c r="K1367" s="41"/>
    </row>
    <row r="1368" spans="1:11" ht="15" customHeight="1">
      <c r="A1368" s="105">
        <v>43761</v>
      </c>
      <c r="B1368" s="106" t="s">
        <v>1412</v>
      </c>
      <c r="C1368" s="106" t="s">
        <v>41</v>
      </c>
      <c r="D1368" s="107">
        <v>0.04</v>
      </c>
      <c r="E1368" s="108" t="s">
        <v>13</v>
      </c>
      <c r="F1368" s="106" t="s">
        <v>427</v>
      </c>
      <c r="G1368" s="109">
        <v>2616.12</v>
      </c>
      <c r="H1368" s="109">
        <v>2616.12</v>
      </c>
      <c r="I1368" s="110">
        <v>104.64</v>
      </c>
      <c r="J1368" s="110"/>
      <c r="K1368" s="41"/>
    </row>
    <row r="1369" spans="1:11" ht="15" customHeight="1">
      <c r="A1369" s="105">
        <v>43761</v>
      </c>
      <c r="B1369" s="106" t="s">
        <v>1413</v>
      </c>
      <c r="C1369" s="106" t="s">
        <v>41</v>
      </c>
      <c r="D1369" s="107">
        <v>0.04</v>
      </c>
      <c r="E1369" s="108" t="s">
        <v>13</v>
      </c>
      <c r="F1369" s="106" t="s">
        <v>427</v>
      </c>
      <c r="G1369" s="109">
        <v>2350.38</v>
      </c>
      <c r="H1369" s="109">
        <v>2350.38</v>
      </c>
      <c r="I1369" s="110">
        <v>94.02</v>
      </c>
      <c r="J1369" s="110"/>
      <c r="K1369" s="41"/>
    </row>
    <row r="1370" spans="1:11" ht="15" customHeight="1">
      <c r="A1370" s="105">
        <v>43762</v>
      </c>
      <c r="B1370" s="106" t="s">
        <v>200</v>
      </c>
      <c r="C1370" s="106" t="s">
        <v>41</v>
      </c>
      <c r="D1370" s="107">
        <v>0.04</v>
      </c>
      <c r="E1370" s="108" t="s">
        <v>13</v>
      </c>
      <c r="F1370" s="106" t="s">
        <v>1414</v>
      </c>
      <c r="G1370" s="109">
        <v>35000</v>
      </c>
      <c r="H1370" s="109">
        <v>35000</v>
      </c>
      <c r="I1370" s="110">
        <v>1400</v>
      </c>
      <c r="J1370" s="110"/>
      <c r="K1370" s="41"/>
    </row>
    <row r="1371" spans="1:11" ht="15" customHeight="1">
      <c r="A1371" s="105">
        <v>43762</v>
      </c>
      <c r="B1371" s="106" t="s">
        <v>1415</v>
      </c>
      <c r="C1371" s="106" t="s">
        <v>41</v>
      </c>
      <c r="D1371" s="107">
        <v>0.04</v>
      </c>
      <c r="E1371" s="108" t="s">
        <v>13</v>
      </c>
      <c r="F1371" s="106" t="s">
        <v>52</v>
      </c>
      <c r="G1371" s="109">
        <v>32217.4</v>
      </c>
      <c r="H1371" s="109">
        <v>32217.4</v>
      </c>
      <c r="I1371" s="110">
        <v>1288.7</v>
      </c>
      <c r="J1371" s="110"/>
      <c r="K1371" s="41"/>
    </row>
    <row r="1372" spans="1:11" ht="15" customHeight="1">
      <c r="A1372" s="105">
        <v>43762</v>
      </c>
      <c r="B1372" s="106" t="s">
        <v>1416</v>
      </c>
      <c r="C1372" s="106" t="s">
        <v>41</v>
      </c>
      <c r="D1372" s="107">
        <v>0.05</v>
      </c>
      <c r="E1372" s="108" t="s">
        <v>13</v>
      </c>
      <c r="F1372" s="106" t="s">
        <v>1278</v>
      </c>
      <c r="G1372" s="109">
        <v>19800</v>
      </c>
      <c r="H1372" s="109">
        <v>19800</v>
      </c>
      <c r="I1372" s="110">
        <v>990</v>
      </c>
      <c r="J1372" s="110"/>
      <c r="K1372" s="41"/>
    </row>
    <row r="1373" spans="1:11" ht="15" customHeight="1">
      <c r="A1373" s="105">
        <v>43762</v>
      </c>
      <c r="B1373" s="106" t="s">
        <v>1417</v>
      </c>
      <c r="C1373" s="106" t="s">
        <v>316</v>
      </c>
      <c r="D1373" s="107">
        <v>0.02</v>
      </c>
      <c r="E1373" s="108" t="s">
        <v>18</v>
      </c>
      <c r="F1373" s="106" t="s">
        <v>329</v>
      </c>
      <c r="G1373" s="109">
        <v>290</v>
      </c>
      <c r="H1373" s="109">
        <v>290</v>
      </c>
      <c r="I1373" s="110">
        <v>0</v>
      </c>
      <c r="J1373" s="110"/>
      <c r="K1373" s="41"/>
    </row>
    <row r="1374" spans="1:11" ht="15" customHeight="1">
      <c r="A1374" s="105">
        <v>43763</v>
      </c>
      <c r="B1374" s="106" t="s">
        <v>676</v>
      </c>
      <c r="C1374" s="106" t="s">
        <v>41</v>
      </c>
      <c r="D1374" s="107">
        <v>0.04</v>
      </c>
      <c r="E1374" s="108" t="s">
        <v>13</v>
      </c>
      <c r="F1374" s="106" t="s">
        <v>673</v>
      </c>
      <c r="G1374" s="109">
        <v>246717.06</v>
      </c>
      <c r="H1374" s="109">
        <v>246717.06</v>
      </c>
      <c r="I1374" s="110">
        <v>9868.68</v>
      </c>
      <c r="J1374" s="110"/>
      <c r="K1374" s="41"/>
    </row>
    <row r="1375" spans="1:11" ht="15" customHeight="1">
      <c r="A1375" s="105">
        <v>43763</v>
      </c>
      <c r="B1375" s="106" t="s">
        <v>1418</v>
      </c>
      <c r="C1375" s="106" t="s">
        <v>41</v>
      </c>
      <c r="D1375" s="107">
        <v>0.04</v>
      </c>
      <c r="E1375" s="108" t="s">
        <v>436</v>
      </c>
      <c r="F1375" s="106" t="s">
        <v>437</v>
      </c>
      <c r="G1375" s="109">
        <v>12400</v>
      </c>
      <c r="H1375" s="109">
        <v>4156.3999999999996</v>
      </c>
      <c r="I1375" s="110">
        <v>166.26</v>
      </c>
      <c r="J1375" s="110"/>
      <c r="K1375" s="41"/>
    </row>
    <row r="1376" spans="1:11" ht="15" customHeight="1">
      <c r="A1376" s="105">
        <v>43763</v>
      </c>
      <c r="B1376" s="106" t="s">
        <v>1419</v>
      </c>
      <c r="C1376" s="106" t="s">
        <v>41</v>
      </c>
      <c r="D1376" s="107">
        <v>0.04</v>
      </c>
      <c r="E1376" s="108" t="s">
        <v>436</v>
      </c>
      <c r="F1376" s="106" t="s">
        <v>437</v>
      </c>
      <c r="G1376" s="109">
        <v>1668.6</v>
      </c>
      <c r="H1376" s="109">
        <v>565.79999999999995</v>
      </c>
      <c r="I1376" s="110">
        <v>22.63</v>
      </c>
      <c r="J1376" s="110"/>
      <c r="K1376" s="41"/>
    </row>
    <row r="1377" spans="1:11" ht="15" customHeight="1">
      <c r="A1377" s="105">
        <v>43769</v>
      </c>
      <c r="B1377" s="106" t="s">
        <v>1420</v>
      </c>
      <c r="C1377" s="106" t="s">
        <v>41</v>
      </c>
      <c r="D1377" s="107">
        <v>0.04</v>
      </c>
      <c r="E1377" s="108" t="s">
        <v>13</v>
      </c>
      <c r="F1377" s="106" t="s">
        <v>427</v>
      </c>
      <c r="G1377" s="109">
        <v>2167.1999999999998</v>
      </c>
      <c r="H1377" s="109">
        <v>2167.1999999999998</v>
      </c>
      <c r="I1377" s="110">
        <v>86.69</v>
      </c>
      <c r="J1377" s="110"/>
      <c r="K1377" s="41"/>
    </row>
    <row r="1378" spans="1:11" ht="15" customHeight="1">
      <c r="A1378" s="105">
        <v>43769</v>
      </c>
      <c r="B1378" s="106" t="s">
        <v>1421</v>
      </c>
      <c r="C1378" s="106" t="s">
        <v>41</v>
      </c>
      <c r="D1378" s="107">
        <v>0.04</v>
      </c>
      <c r="E1378" s="108" t="s">
        <v>13</v>
      </c>
      <c r="F1378" s="106" t="s">
        <v>427</v>
      </c>
      <c r="G1378" s="109">
        <v>2328.4499999999998</v>
      </c>
      <c r="H1378" s="109">
        <v>2328.4499999999998</v>
      </c>
      <c r="I1378" s="110">
        <v>93.14</v>
      </c>
      <c r="J1378" s="110"/>
      <c r="K1378" s="41"/>
    </row>
    <row r="1379" spans="1:11" ht="15" customHeight="1" thickBot="1">
      <c r="A1379" s="105">
        <v>43769</v>
      </c>
      <c r="B1379" s="106" t="s">
        <v>1422</v>
      </c>
      <c r="C1379" s="106" t="s">
        <v>41</v>
      </c>
      <c r="D1379" s="107">
        <v>0.04</v>
      </c>
      <c r="E1379" s="108" t="s">
        <v>13</v>
      </c>
      <c r="F1379" s="106" t="s">
        <v>427</v>
      </c>
      <c r="G1379" s="109">
        <v>4029.96</v>
      </c>
      <c r="H1379" s="109">
        <v>4029.96</v>
      </c>
      <c r="I1379" s="110">
        <v>161.19999999999999</v>
      </c>
      <c r="J1379" s="110"/>
      <c r="K1379" s="41"/>
    </row>
    <row r="1380" spans="1:11" ht="15" customHeight="1" thickBot="1">
      <c r="A1380" s="105">
        <v>43769</v>
      </c>
      <c r="B1380" s="106" t="s">
        <v>1423</v>
      </c>
      <c r="C1380" s="106" t="s">
        <v>41</v>
      </c>
      <c r="D1380" s="107">
        <v>0.04</v>
      </c>
      <c r="E1380" s="108" t="s">
        <v>13</v>
      </c>
      <c r="F1380" s="106" t="s">
        <v>427</v>
      </c>
      <c r="G1380" s="109">
        <v>3262.41</v>
      </c>
      <c r="H1380" s="109">
        <v>3262.41</v>
      </c>
      <c r="I1380" s="110">
        <v>130.5</v>
      </c>
      <c r="J1380" s="124"/>
      <c r="K1380" s="61" t="e">
        <f>#REF!-88283.72</f>
        <v>#REF!</v>
      </c>
    </row>
    <row r="1381" spans="1:11" ht="15" customHeight="1">
      <c r="A1381" s="105">
        <v>43769</v>
      </c>
      <c r="B1381" s="106" t="s">
        <v>1424</v>
      </c>
      <c r="C1381" s="106" t="s">
        <v>41</v>
      </c>
      <c r="D1381" s="107">
        <v>0.04</v>
      </c>
      <c r="E1381" s="108" t="s">
        <v>13</v>
      </c>
      <c r="F1381" s="106" t="s">
        <v>427</v>
      </c>
      <c r="G1381" s="109">
        <v>3190.17</v>
      </c>
      <c r="H1381" s="109">
        <v>3190.17</v>
      </c>
      <c r="I1381" s="110">
        <v>127.61</v>
      </c>
      <c r="J1381" s="110"/>
      <c r="K1381" s="41"/>
    </row>
    <row r="1382" spans="1:11" ht="15" customHeight="1">
      <c r="A1382" s="105">
        <v>43770</v>
      </c>
      <c r="B1382" s="106" t="s">
        <v>194</v>
      </c>
      <c r="C1382" s="106" t="s">
        <v>41</v>
      </c>
      <c r="D1382" s="107">
        <v>0.04</v>
      </c>
      <c r="E1382" s="108" t="s">
        <v>13</v>
      </c>
      <c r="F1382" s="106" t="s">
        <v>1321</v>
      </c>
      <c r="G1382" s="109">
        <v>114190</v>
      </c>
      <c r="H1382" s="109">
        <v>114190</v>
      </c>
      <c r="I1382" s="110">
        <v>4567.6000000000004</v>
      </c>
      <c r="J1382" s="110"/>
      <c r="K1382" s="41"/>
    </row>
    <row r="1383" spans="1:11" ht="15" customHeight="1">
      <c r="A1383" s="105">
        <v>43770</v>
      </c>
      <c r="B1383" s="106" t="s">
        <v>1425</v>
      </c>
      <c r="C1383" s="106" t="s">
        <v>41</v>
      </c>
      <c r="D1383" s="107">
        <v>0.04</v>
      </c>
      <c r="E1383" s="108" t="s">
        <v>436</v>
      </c>
      <c r="F1383" s="106" t="s">
        <v>437</v>
      </c>
      <c r="G1383" s="109">
        <v>17280</v>
      </c>
      <c r="H1383" s="109">
        <v>2400</v>
      </c>
      <c r="I1383" s="110">
        <v>96</v>
      </c>
      <c r="J1383" s="110"/>
      <c r="K1383" s="41"/>
    </row>
    <row r="1384" spans="1:11" ht="15" customHeight="1">
      <c r="A1384" s="105">
        <v>43770</v>
      </c>
      <c r="B1384" s="106" t="s">
        <v>1426</v>
      </c>
      <c r="C1384" s="106" t="s">
        <v>41</v>
      </c>
      <c r="D1384" s="107">
        <v>0.04</v>
      </c>
      <c r="E1384" s="108" t="s">
        <v>436</v>
      </c>
      <c r="F1384" s="106" t="s">
        <v>437</v>
      </c>
      <c r="G1384" s="109">
        <v>9860</v>
      </c>
      <c r="H1384" s="109">
        <v>3465.28</v>
      </c>
      <c r="I1384" s="110">
        <v>138.61000000000001</v>
      </c>
      <c r="J1384" s="110"/>
      <c r="K1384" s="41"/>
    </row>
    <row r="1385" spans="1:11" ht="15" customHeight="1">
      <c r="A1385" s="105">
        <v>43770</v>
      </c>
      <c r="B1385" s="106" t="s">
        <v>1427</v>
      </c>
      <c r="C1385" s="106" t="s">
        <v>41</v>
      </c>
      <c r="D1385" s="107">
        <v>0.04</v>
      </c>
      <c r="E1385" s="108" t="s">
        <v>13</v>
      </c>
      <c r="F1385" s="106" t="s">
        <v>427</v>
      </c>
      <c r="G1385" s="109">
        <v>2972.16</v>
      </c>
      <c r="H1385" s="109">
        <v>2972.16</v>
      </c>
      <c r="I1385" s="110">
        <v>118.89</v>
      </c>
      <c r="J1385" s="110"/>
      <c r="K1385" s="41"/>
    </row>
    <row r="1386" spans="1:11" ht="15" customHeight="1">
      <c r="A1386" s="105">
        <v>43770</v>
      </c>
      <c r="B1386" s="106" t="s">
        <v>1428</v>
      </c>
      <c r="C1386" s="106" t="s">
        <v>41</v>
      </c>
      <c r="D1386" s="107">
        <v>0.04</v>
      </c>
      <c r="E1386" s="108" t="s">
        <v>13</v>
      </c>
      <c r="F1386" s="106" t="s">
        <v>427</v>
      </c>
      <c r="G1386" s="109">
        <v>2769.63</v>
      </c>
      <c r="H1386" s="109">
        <v>2769.63</v>
      </c>
      <c r="I1386" s="110">
        <v>110.79</v>
      </c>
      <c r="J1386" s="110"/>
      <c r="K1386" s="41"/>
    </row>
    <row r="1387" spans="1:11" ht="15" customHeight="1">
      <c r="A1387" s="105">
        <v>43770</v>
      </c>
      <c r="B1387" s="106" t="s">
        <v>1429</v>
      </c>
      <c r="C1387" s="106" t="s">
        <v>41</v>
      </c>
      <c r="D1387" s="107">
        <v>0.04</v>
      </c>
      <c r="E1387" s="108" t="s">
        <v>13</v>
      </c>
      <c r="F1387" s="106" t="s">
        <v>427</v>
      </c>
      <c r="G1387" s="109">
        <v>2776.08</v>
      </c>
      <c r="H1387" s="109">
        <v>2776.08</v>
      </c>
      <c r="I1387" s="110">
        <v>111.04</v>
      </c>
      <c r="J1387" s="110"/>
      <c r="K1387" s="41"/>
    </row>
    <row r="1388" spans="1:11" ht="15" customHeight="1">
      <c r="A1388" s="105">
        <v>43770</v>
      </c>
      <c r="B1388" s="106" t="s">
        <v>1430</v>
      </c>
      <c r="C1388" s="106" t="s">
        <v>41</v>
      </c>
      <c r="D1388" s="107">
        <v>0.04</v>
      </c>
      <c r="E1388" s="108" t="s">
        <v>13</v>
      </c>
      <c r="F1388" s="106" t="s">
        <v>427</v>
      </c>
      <c r="G1388" s="109">
        <v>3096</v>
      </c>
      <c r="H1388" s="109">
        <v>3096</v>
      </c>
      <c r="I1388" s="110">
        <v>123.84</v>
      </c>
      <c r="J1388" s="110"/>
      <c r="K1388" s="41"/>
    </row>
    <row r="1389" spans="1:11" ht="15" customHeight="1">
      <c r="A1389" s="105">
        <v>43770</v>
      </c>
      <c r="B1389" s="106" t="s">
        <v>1431</v>
      </c>
      <c r="C1389" s="106" t="s">
        <v>41</v>
      </c>
      <c r="D1389" s="107">
        <v>0.04</v>
      </c>
      <c r="E1389" s="108" t="s">
        <v>13</v>
      </c>
      <c r="F1389" s="106" t="s">
        <v>427</v>
      </c>
      <c r="G1389" s="109">
        <v>3001.83</v>
      </c>
      <c r="H1389" s="109">
        <v>3001.83</v>
      </c>
      <c r="I1389" s="110">
        <v>120.07</v>
      </c>
      <c r="J1389" s="110"/>
      <c r="K1389" s="41"/>
    </row>
    <row r="1390" spans="1:11" ht="15" customHeight="1">
      <c r="A1390" s="105">
        <v>43770</v>
      </c>
      <c r="B1390" s="106" t="s">
        <v>1432</v>
      </c>
      <c r="C1390" s="106" t="s">
        <v>41</v>
      </c>
      <c r="D1390" s="107">
        <v>0.04</v>
      </c>
      <c r="E1390" s="108" t="s">
        <v>13</v>
      </c>
      <c r="F1390" s="106" t="s">
        <v>427</v>
      </c>
      <c r="G1390" s="109">
        <v>3243.06</v>
      </c>
      <c r="H1390" s="109">
        <v>3243.06</v>
      </c>
      <c r="I1390" s="110">
        <v>129.72</v>
      </c>
      <c r="J1390" s="110"/>
      <c r="K1390" s="41"/>
    </row>
    <row r="1391" spans="1:11" ht="15" customHeight="1">
      <c r="A1391" s="105">
        <v>43770</v>
      </c>
      <c r="B1391" s="106" t="s">
        <v>1433</v>
      </c>
      <c r="C1391" s="106" t="s">
        <v>41</v>
      </c>
      <c r="D1391" s="107">
        <v>0.04</v>
      </c>
      <c r="E1391" s="108" t="s">
        <v>13</v>
      </c>
      <c r="F1391" s="106" t="s">
        <v>427</v>
      </c>
      <c r="G1391" s="109">
        <v>3159.21</v>
      </c>
      <c r="H1391" s="109">
        <v>3159.21</v>
      </c>
      <c r="I1391" s="110">
        <v>126.37</v>
      </c>
      <c r="J1391" s="110"/>
      <c r="K1391" s="41"/>
    </row>
    <row r="1392" spans="1:11" ht="15" customHeight="1">
      <c r="A1392" s="105">
        <v>43770</v>
      </c>
      <c r="B1392" s="106" t="s">
        <v>1434</v>
      </c>
      <c r="C1392" s="106" t="s">
        <v>505</v>
      </c>
      <c r="D1392" s="107">
        <v>0.02</v>
      </c>
      <c r="E1392" s="108" t="s">
        <v>18</v>
      </c>
      <c r="F1392" s="106" t="s">
        <v>1435</v>
      </c>
      <c r="G1392" s="109">
        <v>83455.92</v>
      </c>
      <c r="H1392" s="109">
        <v>83455.92</v>
      </c>
      <c r="I1392" s="110">
        <v>0</v>
      </c>
      <c r="J1392" s="110"/>
      <c r="K1392" s="41"/>
    </row>
    <row r="1393" spans="1:11" ht="15" customHeight="1">
      <c r="A1393" s="105">
        <v>43770</v>
      </c>
      <c r="B1393" s="106" t="s">
        <v>1436</v>
      </c>
      <c r="C1393" s="106" t="s">
        <v>1378</v>
      </c>
      <c r="D1393" s="107">
        <v>0.02</v>
      </c>
      <c r="E1393" s="108" t="s">
        <v>18</v>
      </c>
      <c r="F1393" s="106" t="s">
        <v>1379</v>
      </c>
      <c r="G1393" s="109">
        <v>1668.35</v>
      </c>
      <c r="H1393" s="109">
        <v>1668.35</v>
      </c>
      <c r="I1393" s="110">
        <v>0</v>
      </c>
      <c r="J1393" s="110"/>
      <c r="K1393" s="41"/>
    </row>
    <row r="1394" spans="1:11" ht="15" customHeight="1">
      <c r="A1394" s="105">
        <v>43771</v>
      </c>
      <c r="B1394" s="106" t="s">
        <v>1437</v>
      </c>
      <c r="C1394" s="106" t="s">
        <v>1378</v>
      </c>
      <c r="D1394" s="107">
        <v>0.02</v>
      </c>
      <c r="E1394" s="108" t="s">
        <v>18</v>
      </c>
      <c r="F1394" s="106" t="s">
        <v>1379</v>
      </c>
      <c r="G1394" s="109">
        <v>1906.69</v>
      </c>
      <c r="H1394" s="109">
        <v>1906.69</v>
      </c>
      <c r="I1394" s="110">
        <v>0</v>
      </c>
      <c r="J1394" s="110"/>
      <c r="K1394" s="41"/>
    </row>
    <row r="1395" spans="1:11" ht="15" customHeight="1">
      <c r="A1395" s="105">
        <v>43773</v>
      </c>
      <c r="B1395" s="106" t="s">
        <v>1438</v>
      </c>
      <c r="C1395" s="106" t="s">
        <v>41</v>
      </c>
      <c r="D1395" s="107">
        <v>2.3699999999999999E-2</v>
      </c>
      <c r="E1395" s="108" t="s">
        <v>13</v>
      </c>
      <c r="F1395" s="106" t="s">
        <v>1439</v>
      </c>
      <c r="G1395" s="109">
        <v>13000</v>
      </c>
      <c r="H1395" s="109">
        <v>13000</v>
      </c>
      <c r="I1395" s="110">
        <v>308.10000000000002</v>
      </c>
      <c r="J1395" s="110"/>
      <c r="K1395" s="41"/>
    </row>
    <row r="1396" spans="1:11" ht="15" customHeight="1">
      <c r="A1396" s="105">
        <v>43773</v>
      </c>
      <c r="B1396" s="106" t="s">
        <v>1440</v>
      </c>
      <c r="C1396" s="106" t="s">
        <v>45</v>
      </c>
      <c r="D1396" s="107">
        <v>0.04</v>
      </c>
      <c r="E1396" s="108" t="s">
        <v>18</v>
      </c>
      <c r="F1396" s="106" t="s">
        <v>983</v>
      </c>
      <c r="G1396" s="109">
        <v>4000</v>
      </c>
      <c r="H1396" s="109">
        <v>4000</v>
      </c>
      <c r="I1396" s="110">
        <v>0</v>
      </c>
      <c r="J1396" s="110"/>
      <c r="K1396" s="41"/>
    </row>
    <row r="1397" spans="1:11" ht="15" customHeight="1">
      <c r="A1397" s="105">
        <v>43773</v>
      </c>
      <c r="B1397" s="106" t="s">
        <v>1441</v>
      </c>
      <c r="C1397" s="106" t="s">
        <v>27</v>
      </c>
      <c r="D1397" s="107">
        <v>0.03</v>
      </c>
      <c r="E1397" s="108" t="s">
        <v>18</v>
      </c>
      <c r="F1397" s="106" t="s">
        <v>1312</v>
      </c>
      <c r="G1397" s="109">
        <v>150199.20000000001</v>
      </c>
      <c r="H1397" s="109">
        <v>150199.20000000001</v>
      </c>
      <c r="I1397" s="110">
        <v>0</v>
      </c>
      <c r="J1397" s="110"/>
      <c r="K1397" s="41"/>
    </row>
    <row r="1398" spans="1:11" ht="15" customHeight="1">
      <c r="A1398" s="105">
        <v>43773</v>
      </c>
      <c r="B1398" s="106" t="s">
        <v>1442</v>
      </c>
      <c r="C1398" s="106" t="s">
        <v>41</v>
      </c>
      <c r="D1398" s="107">
        <v>0.04</v>
      </c>
      <c r="E1398" s="108" t="s">
        <v>13</v>
      </c>
      <c r="F1398" s="106" t="s">
        <v>427</v>
      </c>
      <c r="G1398" s="109">
        <v>3182.43</v>
      </c>
      <c r="H1398" s="109">
        <v>3182.43</v>
      </c>
      <c r="I1398" s="110">
        <v>127.3</v>
      </c>
      <c r="J1398" s="110"/>
      <c r="K1398" s="41"/>
    </row>
    <row r="1399" spans="1:11" ht="15" customHeight="1">
      <c r="A1399" s="105">
        <v>43773</v>
      </c>
      <c r="B1399" s="106" t="s">
        <v>1443</v>
      </c>
      <c r="C1399" s="106" t="s">
        <v>41</v>
      </c>
      <c r="D1399" s="107">
        <v>0.04</v>
      </c>
      <c r="E1399" s="108" t="s">
        <v>13</v>
      </c>
      <c r="F1399" s="106" t="s">
        <v>427</v>
      </c>
      <c r="G1399" s="109">
        <v>3418.5</v>
      </c>
      <c r="H1399" s="109">
        <v>3418.5</v>
      </c>
      <c r="I1399" s="110">
        <v>136.74</v>
      </c>
      <c r="J1399" s="110"/>
      <c r="K1399" s="41"/>
    </row>
    <row r="1400" spans="1:11" ht="15" customHeight="1">
      <c r="A1400" s="105">
        <v>43773</v>
      </c>
      <c r="B1400" s="106" t="s">
        <v>1444</v>
      </c>
      <c r="C1400" s="106" t="s">
        <v>41</v>
      </c>
      <c r="D1400" s="107">
        <v>0.04</v>
      </c>
      <c r="E1400" s="108" t="s">
        <v>13</v>
      </c>
      <c r="F1400" s="106" t="s">
        <v>427</v>
      </c>
      <c r="G1400" s="109">
        <v>3334.65</v>
      </c>
      <c r="H1400" s="109">
        <v>3334.65</v>
      </c>
      <c r="I1400" s="110">
        <v>133.38999999999999</v>
      </c>
      <c r="J1400" s="110"/>
      <c r="K1400" s="41"/>
    </row>
    <row r="1401" spans="1:11" ht="15" customHeight="1">
      <c r="A1401" s="105">
        <v>43774</v>
      </c>
      <c r="B1401" s="106" t="s">
        <v>66</v>
      </c>
      <c r="C1401" s="106" t="s">
        <v>41</v>
      </c>
      <c r="D1401" s="107">
        <v>0.04</v>
      </c>
      <c r="E1401" s="108" t="s">
        <v>13</v>
      </c>
      <c r="F1401" s="106" t="s">
        <v>1414</v>
      </c>
      <c r="G1401" s="109">
        <v>15000</v>
      </c>
      <c r="H1401" s="109">
        <v>15000</v>
      </c>
      <c r="I1401" s="110">
        <v>600</v>
      </c>
      <c r="J1401" s="110"/>
      <c r="K1401" s="41"/>
    </row>
    <row r="1402" spans="1:11" ht="15" customHeight="1">
      <c r="A1402" s="105">
        <v>43774</v>
      </c>
      <c r="B1402" s="106" t="s">
        <v>90</v>
      </c>
      <c r="C1402" s="106" t="s">
        <v>1308</v>
      </c>
      <c r="D1402" s="107">
        <v>0.02</v>
      </c>
      <c r="E1402" s="108" t="s">
        <v>18</v>
      </c>
      <c r="F1402" s="106" t="s">
        <v>1309</v>
      </c>
      <c r="G1402" s="109">
        <v>11400</v>
      </c>
      <c r="H1402" s="109">
        <v>11400</v>
      </c>
      <c r="I1402" s="110">
        <v>0</v>
      </c>
      <c r="J1402" s="110"/>
      <c r="K1402" s="41"/>
    </row>
    <row r="1403" spans="1:11" ht="15" customHeight="1">
      <c r="A1403" s="105">
        <v>43774</v>
      </c>
      <c r="B1403" s="106" t="s">
        <v>728</v>
      </c>
      <c r="C1403" s="106" t="s">
        <v>38</v>
      </c>
      <c r="D1403" s="107">
        <v>0.05</v>
      </c>
      <c r="E1403" s="108" t="s">
        <v>13</v>
      </c>
      <c r="F1403" s="106" t="s">
        <v>1255</v>
      </c>
      <c r="G1403" s="109">
        <v>1200</v>
      </c>
      <c r="H1403" s="109">
        <v>1200</v>
      </c>
      <c r="I1403" s="110">
        <v>60</v>
      </c>
      <c r="J1403" s="110"/>
      <c r="K1403" s="41"/>
    </row>
    <row r="1404" spans="1:11" ht="15" customHeight="1">
      <c r="A1404" s="105">
        <v>43774</v>
      </c>
      <c r="B1404" s="106" t="s">
        <v>1445</v>
      </c>
      <c r="C1404" s="106" t="s">
        <v>45</v>
      </c>
      <c r="D1404" s="107">
        <v>0.04</v>
      </c>
      <c r="E1404" s="108" t="s">
        <v>18</v>
      </c>
      <c r="F1404" s="106" t="s">
        <v>46</v>
      </c>
      <c r="G1404" s="109">
        <v>20000</v>
      </c>
      <c r="H1404" s="109">
        <v>20000</v>
      </c>
      <c r="I1404" s="110">
        <v>0</v>
      </c>
      <c r="J1404" s="110"/>
      <c r="K1404" s="41"/>
    </row>
    <row r="1405" spans="1:11" ht="15" customHeight="1">
      <c r="A1405" s="105">
        <v>43774</v>
      </c>
      <c r="B1405" s="106" t="s">
        <v>1446</v>
      </c>
      <c r="C1405" s="106" t="s">
        <v>45</v>
      </c>
      <c r="D1405" s="107">
        <v>0.04</v>
      </c>
      <c r="E1405" s="108" t="s">
        <v>18</v>
      </c>
      <c r="F1405" s="106" t="s">
        <v>46</v>
      </c>
      <c r="G1405" s="109">
        <v>20000</v>
      </c>
      <c r="H1405" s="109">
        <v>20000</v>
      </c>
      <c r="I1405" s="110">
        <v>0</v>
      </c>
      <c r="J1405" s="110"/>
      <c r="K1405" s="41"/>
    </row>
    <row r="1406" spans="1:11" ht="15" customHeight="1">
      <c r="A1406" s="105">
        <v>43774</v>
      </c>
      <c r="B1406" s="106" t="s">
        <v>1447</v>
      </c>
      <c r="C1406" s="106" t="s">
        <v>45</v>
      </c>
      <c r="D1406" s="107">
        <v>0.04</v>
      </c>
      <c r="E1406" s="108" t="s">
        <v>18</v>
      </c>
      <c r="F1406" s="106" t="s">
        <v>1448</v>
      </c>
      <c r="G1406" s="109">
        <v>10990.5</v>
      </c>
      <c r="H1406" s="109">
        <v>10990.5</v>
      </c>
      <c r="I1406" s="110">
        <v>0</v>
      </c>
      <c r="J1406" s="110"/>
      <c r="K1406" s="41"/>
    </row>
    <row r="1407" spans="1:11" ht="15" customHeight="1">
      <c r="A1407" s="105">
        <v>43774</v>
      </c>
      <c r="B1407" s="106" t="s">
        <v>1449</v>
      </c>
      <c r="C1407" s="106" t="s">
        <v>41</v>
      </c>
      <c r="D1407" s="107">
        <v>0.04</v>
      </c>
      <c r="E1407" s="108" t="s">
        <v>13</v>
      </c>
      <c r="F1407" s="106" t="s">
        <v>427</v>
      </c>
      <c r="G1407" s="109">
        <v>3195.33</v>
      </c>
      <c r="H1407" s="109">
        <v>3195.33</v>
      </c>
      <c r="I1407" s="110">
        <v>127.81</v>
      </c>
      <c r="J1407" s="110"/>
      <c r="K1407" s="41"/>
    </row>
    <row r="1408" spans="1:11" ht="15" customHeight="1">
      <c r="A1408" s="105">
        <v>43774</v>
      </c>
      <c r="B1408" s="106" t="s">
        <v>1450</v>
      </c>
      <c r="C1408" s="106" t="s">
        <v>41</v>
      </c>
      <c r="D1408" s="107">
        <v>0.04</v>
      </c>
      <c r="E1408" s="108" t="s">
        <v>13</v>
      </c>
      <c r="F1408" s="106" t="s">
        <v>427</v>
      </c>
      <c r="G1408" s="109">
        <v>3239.19</v>
      </c>
      <c r="H1408" s="109">
        <v>3239.19</v>
      </c>
      <c r="I1408" s="110">
        <v>129.57</v>
      </c>
      <c r="J1408" s="110"/>
      <c r="K1408" s="41"/>
    </row>
    <row r="1409" spans="1:11" ht="15" customHeight="1">
      <c r="A1409" s="105">
        <v>43774</v>
      </c>
      <c r="B1409" s="106" t="s">
        <v>1451</v>
      </c>
      <c r="C1409" s="106" t="s">
        <v>41</v>
      </c>
      <c r="D1409" s="107">
        <v>0.04</v>
      </c>
      <c r="E1409" s="108" t="s">
        <v>13</v>
      </c>
      <c r="F1409" s="106" t="s">
        <v>427</v>
      </c>
      <c r="G1409" s="109">
        <v>3227.58</v>
      </c>
      <c r="H1409" s="109">
        <v>3227.58</v>
      </c>
      <c r="I1409" s="110">
        <v>129.1</v>
      </c>
      <c r="J1409" s="110"/>
      <c r="K1409" s="41"/>
    </row>
    <row r="1410" spans="1:11" ht="15" customHeight="1">
      <c r="A1410" s="105">
        <v>43774</v>
      </c>
      <c r="B1410" s="106" t="s">
        <v>1452</v>
      </c>
      <c r="C1410" s="106" t="s">
        <v>41</v>
      </c>
      <c r="D1410" s="107">
        <v>0.04</v>
      </c>
      <c r="E1410" s="108" t="s">
        <v>13</v>
      </c>
      <c r="F1410" s="106" t="s">
        <v>427</v>
      </c>
      <c r="G1410" s="109">
        <v>2791.56</v>
      </c>
      <c r="H1410" s="109">
        <v>2791.56</v>
      </c>
      <c r="I1410" s="110">
        <v>111.66</v>
      </c>
      <c r="J1410" s="110"/>
      <c r="K1410" s="41"/>
    </row>
    <row r="1411" spans="1:11" ht="15" customHeight="1">
      <c r="A1411" s="105">
        <v>43774</v>
      </c>
      <c r="B1411" s="106" t="s">
        <v>1453</v>
      </c>
      <c r="C1411" s="106" t="s">
        <v>41</v>
      </c>
      <c r="D1411" s="107">
        <v>0.04</v>
      </c>
      <c r="E1411" s="108" t="s">
        <v>13</v>
      </c>
      <c r="F1411" s="106" t="s">
        <v>427</v>
      </c>
      <c r="G1411" s="109">
        <v>3254.67</v>
      </c>
      <c r="H1411" s="109">
        <v>3254.67</v>
      </c>
      <c r="I1411" s="110">
        <v>130.19</v>
      </c>
      <c r="J1411" s="110"/>
      <c r="K1411" s="41"/>
    </row>
    <row r="1412" spans="1:11" ht="15" customHeight="1">
      <c r="A1412" s="105">
        <v>43774</v>
      </c>
      <c r="B1412" s="106" t="s">
        <v>1454</v>
      </c>
      <c r="C1412" s="106" t="s">
        <v>316</v>
      </c>
      <c r="D1412" s="107">
        <v>0.02</v>
      </c>
      <c r="E1412" s="108" t="s">
        <v>18</v>
      </c>
      <c r="F1412" s="106" t="s">
        <v>882</v>
      </c>
      <c r="G1412" s="109">
        <v>616.91999999999996</v>
      </c>
      <c r="H1412" s="109">
        <v>616.91999999999996</v>
      </c>
      <c r="I1412" s="110">
        <v>0</v>
      </c>
      <c r="J1412" s="110"/>
      <c r="K1412" s="41"/>
    </row>
    <row r="1413" spans="1:11" ht="15" customHeight="1">
      <c r="A1413" s="105">
        <v>43774</v>
      </c>
      <c r="B1413" s="106" t="s">
        <v>1455</v>
      </c>
      <c r="C1413" s="106" t="s">
        <v>21</v>
      </c>
      <c r="D1413" s="107">
        <v>0.02</v>
      </c>
      <c r="E1413" s="108" t="s">
        <v>18</v>
      </c>
      <c r="F1413" s="106" t="s">
        <v>49</v>
      </c>
      <c r="G1413" s="109">
        <v>553.67999999999995</v>
      </c>
      <c r="H1413" s="109">
        <v>553.67999999999995</v>
      </c>
      <c r="I1413" s="110">
        <v>0</v>
      </c>
      <c r="J1413" s="110"/>
      <c r="K1413" s="41"/>
    </row>
    <row r="1414" spans="1:11" ht="15" customHeight="1">
      <c r="A1414" s="105">
        <v>43774</v>
      </c>
      <c r="B1414" s="106" t="s">
        <v>1456</v>
      </c>
      <c r="C1414" s="106" t="s">
        <v>1378</v>
      </c>
      <c r="D1414" s="107">
        <v>0.02</v>
      </c>
      <c r="E1414" s="108" t="s">
        <v>18</v>
      </c>
      <c r="F1414" s="106" t="s">
        <v>1379</v>
      </c>
      <c r="G1414" s="109">
        <v>2397.9899999999998</v>
      </c>
      <c r="H1414" s="109">
        <v>2397.9899999999998</v>
      </c>
      <c r="I1414" s="110">
        <v>0</v>
      </c>
      <c r="J1414" s="110"/>
      <c r="K1414" s="41"/>
    </row>
    <row r="1415" spans="1:11" ht="15" customHeight="1">
      <c r="A1415" s="105">
        <v>43775</v>
      </c>
      <c r="B1415" s="106" t="s">
        <v>1457</v>
      </c>
      <c r="C1415" s="106" t="s">
        <v>45</v>
      </c>
      <c r="D1415" s="107">
        <v>0.04</v>
      </c>
      <c r="E1415" s="108" t="s">
        <v>18</v>
      </c>
      <c r="F1415" s="106" t="s">
        <v>1225</v>
      </c>
      <c r="G1415" s="109">
        <v>285933.58</v>
      </c>
      <c r="H1415" s="109">
        <v>285933.58</v>
      </c>
      <c r="I1415" s="110">
        <v>0</v>
      </c>
      <c r="J1415" s="110"/>
      <c r="K1415" s="41"/>
    </row>
    <row r="1416" spans="1:11" ht="15" customHeight="1">
      <c r="A1416" s="105">
        <v>43775</v>
      </c>
      <c r="B1416" s="106" t="s">
        <v>612</v>
      </c>
      <c r="C1416" s="106" t="s">
        <v>35</v>
      </c>
      <c r="D1416" s="107">
        <v>2.7E-2</v>
      </c>
      <c r="E1416" s="108" t="s">
        <v>18</v>
      </c>
      <c r="F1416" s="106" t="s">
        <v>36</v>
      </c>
      <c r="G1416" s="109">
        <v>355</v>
      </c>
      <c r="H1416" s="109">
        <v>355</v>
      </c>
      <c r="I1416" s="110">
        <v>0</v>
      </c>
      <c r="J1416" s="110"/>
      <c r="K1416" s="41"/>
    </row>
    <row r="1417" spans="1:11" ht="15" customHeight="1">
      <c r="A1417" s="105">
        <v>43775</v>
      </c>
      <c r="B1417" s="106" t="s">
        <v>1458</v>
      </c>
      <c r="C1417" s="106" t="s">
        <v>27</v>
      </c>
      <c r="D1417" s="107">
        <v>0.03</v>
      </c>
      <c r="E1417" s="108" t="s">
        <v>18</v>
      </c>
      <c r="F1417" s="106" t="s">
        <v>28</v>
      </c>
      <c r="G1417" s="109">
        <v>307</v>
      </c>
      <c r="H1417" s="109">
        <v>307</v>
      </c>
      <c r="I1417" s="110">
        <v>0</v>
      </c>
      <c r="J1417" s="110"/>
      <c r="K1417" s="41"/>
    </row>
    <row r="1418" spans="1:11" ht="15" customHeight="1">
      <c r="A1418" s="105">
        <v>43775</v>
      </c>
      <c r="B1418" s="106" t="s">
        <v>1459</v>
      </c>
      <c r="C1418" s="106" t="s">
        <v>73</v>
      </c>
      <c r="D1418" s="107">
        <v>3.53435E-2</v>
      </c>
      <c r="E1418" s="108" t="s">
        <v>384</v>
      </c>
      <c r="F1418" s="106" t="s">
        <v>1147</v>
      </c>
      <c r="G1418" s="109">
        <v>1244.1400000000001</v>
      </c>
      <c r="H1418" s="109">
        <v>1244.1400000000001</v>
      </c>
      <c r="I1418" s="110">
        <v>0</v>
      </c>
      <c r="J1418" s="110"/>
      <c r="K1418" s="41"/>
    </row>
    <row r="1419" spans="1:11" ht="15" customHeight="1">
      <c r="A1419" s="105">
        <v>43775</v>
      </c>
      <c r="B1419" s="106" t="s">
        <v>1460</v>
      </c>
      <c r="C1419" s="106" t="s">
        <v>24</v>
      </c>
      <c r="D1419" s="107">
        <v>0.02</v>
      </c>
      <c r="E1419" s="108" t="s">
        <v>13</v>
      </c>
      <c r="F1419" s="106" t="s">
        <v>65</v>
      </c>
      <c r="G1419" s="109">
        <v>12152</v>
      </c>
      <c r="H1419" s="109">
        <v>12152</v>
      </c>
      <c r="I1419" s="110">
        <v>243.04</v>
      </c>
      <c r="J1419" s="110"/>
      <c r="K1419" s="41"/>
    </row>
    <row r="1420" spans="1:11" ht="15" customHeight="1">
      <c r="A1420" s="105">
        <v>43775</v>
      </c>
      <c r="B1420" s="106" t="s">
        <v>1461</v>
      </c>
      <c r="C1420" s="106" t="s">
        <v>45</v>
      </c>
      <c r="D1420" s="107">
        <v>0.04</v>
      </c>
      <c r="E1420" s="108" t="s">
        <v>18</v>
      </c>
      <c r="F1420" s="106" t="s">
        <v>1314</v>
      </c>
      <c r="G1420" s="109">
        <v>26040.09</v>
      </c>
      <c r="H1420" s="109">
        <v>26040.09</v>
      </c>
      <c r="I1420" s="110">
        <v>0</v>
      </c>
      <c r="J1420" s="110"/>
      <c r="K1420" s="41"/>
    </row>
    <row r="1421" spans="1:11" ht="15" customHeight="1">
      <c r="A1421" s="105">
        <v>43775</v>
      </c>
      <c r="B1421" s="106" t="s">
        <v>1462</v>
      </c>
      <c r="C1421" s="106" t="s">
        <v>629</v>
      </c>
      <c r="D1421" s="107">
        <v>4.9399999999999999E-2</v>
      </c>
      <c r="E1421" s="108" t="s">
        <v>13</v>
      </c>
      <c r="F1421" s="106" t="s">
        <v>630</v>
      </c>
      <c r="G1421" s="109">
        <v>5000</v>
      </c>
      <c r="H1421" s="109">
        <v>5000</v>
      </c>
      <c r="I1421" s="110">
        <v>247</v>
      </c>
      <c r="J1421" s="110"/>
      <c r="K1421" s="41"/>
    </row>
    <row r="1422" spans="1:11" ht="15" customHeight="1">
      <c r="A1422" s="105">
        <v>43775</v>
      </c>
      <c r="B1422" s="106" t="s">
        <v>1463</v>
      </c>
      <c r="C1422" s="106" t="s">
        <v>1051</v>
      </c>
      <c r="D1422" s="107">
        <v>0.03</v>
      </c>
      <c r="E1422" s="108" t="s">
        <v>18</v>
      </c>
      <c r="F1422" s="106" t="s">
        <v>861</v>
      </c>
      <c r="G1422" s="109">
        <v>317.58</v>
      </c>
      <c r="H1422" s="109">
        <v>317.58</v>
      </c>
      <c r="I1422" s="110">
        <v>0</v>
      </c>
      <c r="J1422" s="110"/>
      <c r="K1422" s="41"/>
    </row>
    <row r="1423" spans="1:11" ht="15" customHeight="1">
      <c r="A1423" s="105">
        <v>43776</v>
      </c>
      <c r="B1423" s="106" t="s">
        <v>172</v>
      </c>
      <c r="C1423" s="106" t="s">
        <v>24</v>
      </c>
      <c r="D1423" s="107">
        <v>0.02</v>
      </c>
      <c r="E1423" s="108" t="s">
        <v>13</v>
      </c>
      <c r="F1423" s="106" t="s">
        <v>25</v>
      </c>
      <c r="G1423" s="109">
        <v>20587.599999999999</v>
      </c>
      <c r="H1423" s="109">
        <v>20587.599999999999</v>
      </c>
      <c r="I1423" s="110">
        <v>411.75</v>
      </c>
      <c r="J1423" s="110"/>
      <c r="K1423" s="41"/>
    </row>
    <row r="1424" spans="1:11" ht="15" customHeight="1">
      <c r="A1424" s="105">
        <v>43776</v>
      </c>
      <c r="B1424" s="106" t="s">
        <v>1464</v>
      </c>
      <c r="C1424" s="106" t="s">
        <v>41</v>
      </c>
      <c r="D1424" s="107">
        <v>2.7E-2</v>
      </c>
      <c r="E1424" s="108" t="s">
        <v>13</v>
      </c>
      <c r="F1424" s="106" t="s">
        <v>273</v>
      </c>
      <c r="G1424" s="109">
        <v>1500</v>
      </c>
      <c r="H1424" s="109">
        <v>1500</v>
      </c>
      <c r="I1424" s="110">
        <v>40.5</v>
      </c>
      <c r="J1424" s="110"/>
      <c r="K1424" s="41"/>
    </row>
    <row r="1425" spans="1:11" ht="15" customHeight="1">
      <c r="A1425" s="105">
        <v>43776</v>
      </c>
      <c r="B1425" s="106" t="s">
        <v>594</v>
      </c>
      <c r="C1425" s="106" t="s">
        <v>56</v>
      </c>
      <c r="D1425" s="107">
        <v>0.02</v>
      </c>
      <c r="E1425" s="108" t="s">
        <v>18</v>
      </c>
      <c r="F1425" s="106" t="s">
        <v>1465</v>
      </c>
      <c r="G1425" s="109">
        <v>5000</v>
      </c>
      <c r="H1425" s="109">
        <v>5000</v>
      </c>
      <c r="I1425" s="110">
        <v>0</v>
      </c>
      <c r="J1425" s="110"/>
      <c r="K1425" s="41"/>
    </row>
    <row r="1426" spans="1:11" ht="15" customHeight="1">
      <c r="A1426" s="105">
        <v>43776</v>
      </c>
      <c r="B1426" s="106" t="s">
        <v>1466</v>
      </c>
      <c r="C1426" s="106" t="s">
        <v>1467</v>
      </c>
      <c r="D1426" s="107">
        <v>0.02</v>
      </c>
      <c r="E1426" s="108" t="s">
        <v>384</v>
      </c>
      <c r="F1426" s="106" t="s">
        <v>1468</v>
      </c>
      <c r="G1426" s="109">
        <v>2160</v>
      </c>
      <c r="H1426" s="109">
        <v>2160</v>
      </c>
      <c r="I1426" s="110">
        <v>0</v>
      </c>
      <c r="J1426" s="110"/>
      <c r="K1426" s="41"/>
    </row>
    <row r="1427" spans="1:11" ht="15" customHeight="1">
      <c r="A1427" s="105">
        <v>43776</v>
      </c>
      <c r="B1427" s="106" t="s">
        <v>1469</v>
      </c>
      <c r="C1427" s="106" t="s">
        <v>41</v>
      </c>
      <c r="D1427" s="107">
        <v>0.04</v>
      </c>
      <c r="E1427" s="108" t="s">
        <v>13</v>
      </c>
      <c r="F1427" s="106" t="s">
        <v>427</v>
      </c>
      <c r="G1427" s="109">
        <v>3333.36</v>
      </c>
      <c r="H1427" s="109">
        <v>3333.36</v>
      </c>
      <c r="I1427" s="110">
        <v>133.33000000000001</v>
      </c>
      <c r="J1427" s="110"/>
      <c r="K1427" s="41"/>
    </row>
    <row r="1428" spans="1:11" ht="15" customHeight="1">
      <c r="A1428" s="105">
        <v>43776</v>
      </c>
      <c r="B1428" s="106" t="s">
        <v>1470</v>
      </c>
      <c r="C1428" s="106" t="s">
        <v>41</v>
      </c>
      <c r="D1428" s="107">
        <v>0.04</v>
      </c>
      <c r="E1428" s="108" t="s">
        <v>13</v>
      </c>
      <c r="F1428" s="106" t="s">
        <v>427</v>
      </c>
      <c r="G1428" s="109">
        <v>3295.95</v>
      </c>
      <c r="H1428" s="109">
        <v>3295.95</v>
      </c>
      <c r="I1428" s="110">
        <v>131.84</v>
      </c>
      <c r="J1428" s="110"/>
      <c r="K1428" s="41"/>
    </row>
    <row r="1429" spans="1:11" ht="15" customHeight="1">
      <c r="A1429" s="105">
        <v>43776</v>
      </c>
      <c r="B1429" s="106" t="s">
        <v>1471</v>
      </c>
      <c r="C1429" s="106" t="s">
        <v>41</v>
      </c>
      <c r="D1429" s="107">
        <v>0.04</v>
      </c>
      <c r="E1429" s="108" t="s">
        <v>13</v>
      </c>
      <c r="F1429" s="106" t="s">
        <v>427</v>
      </c>
      <c r="G1429" s="109">
        <v>3316.59</v>
      </c>
      <c r="H1429" s="109">
        <v>3316.59</v>
      </c>
      <c r="I1429" s="110">
        <v>132.66</v>
      </c>
      <c r="J1429" s="110"/>
      <c r="K1429" s="41"/>
    </row>
    <row r="1430" spans="1:11" ht="15" customHeight="1">
      <c r="A1430" s="105">
        <v>43776</v>
      </c>
      <c r="B1430" s="106" t="s">
        <v>1472</v>
      </c>
      <c r="C1430" s="106" t="s">
        <v>41</v>
      </c>
      <c r="D1430" s="107">
        <v>0.04</v>
      </c>
      <c r="E1430" s="108" t="s">
        <v>13</v>
      </c>
      <c r="F1430" s="106" t="s">
        <v>427</v>
      </c>
      <c r="G1430" s="109">
        <v>2893.47</v>
      </c>
      <c r="H1430" s="109">
        <v>2893.47</v>
      </c>
      <c r="I1430" s="110">
        <v>115.74</v>
      </c>
      <c r="J1430" s="110"/>
      <c r="K1430" s="41"/>
    </row>
    <row r="1431" spans="1:11" ht="15" customHeight="1">
      <c r="A1431" s="105">
        <v>43776</v>
      </c>
      <c r="B1431" s="106" t="s">
        <v>1473</v>
      </c>
      <c r="C1431" s="106" t="s">
        <v>41</v>
      </c>
      <c r="D1431" s="107">
        <v>0.04</v>
      </c>
      <c r="E1431" s="108" t="s">
        <v>13</v>
      </c>
      <c r="F1431" s="106" t="s">
        <v>427</v>
      </c>
      <c r="G1431" s="109">
        <v>3716.49</v>
      </c>
      <c r="H1431" s="109">
        <v>3716.49</v>
      </c>
      <c r="I1431" s="110">
        <v>148.66</v>
      </c>
      <c r="J1431" s="110"/>
      <c r="K1431" s="41"/>
    </row>
    <row r="1432" spans="1:11" ht="15" customHeight="1">
      <c r="A1432" s="105">
        <v>43776</v>
      </c>
      <c r="B1432" s="106" t="s">
        <v>1474</v>
      </c>
      <c r="C1432" s="106" t="s">
        <v>41</v>
      </c>
      <c r="D1432" s="107">
        <v>0.04</v>
      </c>
      <c r="E1432" s="108" t="s">
        <v>13</v>
      </c>
      <c r="F1432" s="106" t="s">
        <v>427</v>
      </c>
      <c r="G1432" s="109">
        <v>3204.36</v>
      </c>
      <c r="H1432" s="109">
        <v>3204.36</v>
      </c>
      <c r="I1432" s="110">
        <v>128.16999999999999</v>
      </c>
      <c r="J1432" s="110"/>
      <c r="K1432" s="41"/>
    </row>
    <row r="1433" spans="1:11" ht="15" customHeight="1">
      <c r="A1433" s="105">
        <v>43776</v>
      </c>
      <c r="B1433" s="106" t="s">
        <v>1475</v>
      </c>
      <c r="C1433" s="106" t="s">
        <v>41</v>
      </c>
      <c r="D1433" s="107">
        <v>0.04</v>
      </c>
      <c r="E1433" s="108" t="s">
        <v>13</v>
      </c>
      <c r="F1433" s="106" t="s">
        <v>427</v>
      </c>
      <c r="G1433" s="109">
        <v>3369.48</v>
      </c>
      <c r="H1433" s="109">
        <v>3369.48</v>
      </c>
      <c r="I1433" s="110">
        <v>134.78</v>
      </c>
      <c r="J1433" s="110"/>
      <c r="K1433" s="41"/>
    </row>
    <row r="1434" spans="1:11" ht="15" customHeight="1">
      <c r="A1434" s="105">
        <v>43776</v>
      </c>
      <c r="B1434" s="106" t="s">
        <v>1476</v>
      </c>
      <c r="C1434" s="106" t="s">
        <v>505</v>
      </c>
      <c r="D1434" s="107">
        <v>0.02</v>
      </c>
      <c r="E1434" s="108" t="s">
        <v>18</v>
      </c>
      <c r="F1434" s="106" t="s">
        <v>955</v>
      </c>
      <c r="G1434" s="109">
        <v>1741</v>
      </c>
      <c r="H1434" s="109">
        <v>1741</v>
      </c>
      <c r="I1434" s="110">
        <v>0</v>
      </c>
      <c r="J1434" s="110"/>
      <c r="K1434" s="41"/>
    </row>
    <row r="1435" spans="1:11" ht="15" customHeight="1">
      <c r="A1435" s="105">
        <v>43777</v>
      </c>
      <c r="B1435" s="106" t="s">
        <v>711</v>
      </c>
      <c r="C1435" s="106" t="s">
        <v>345</v>
      </c>
      <c r="D1435" s="107">
        <v>0</v>
      </c>
      <c r="E1435" s="108" t="s">
        <v>18</v>
      </c>
      <c r="F1435" s="106" t="s">
        <v>346</v>
      </c>
      <c r="G1435" s="109">
        <v>833</v>
      </c>
      <c r="H1435" s="109">
        <v>0</v>
      </c>
      <c r="I1435" s="110">
        <v>0</v>
      </c>
      <c r="J1435" s="110"/>
      <c r="K1435" s="41"/>
    </row>
    <row r="1436" spans="1:11" ht="15" customHeight="1">
      <c r="A1436" s="105">
        <v>43777</v>
      </c>
      <c r="B1436" s="106" t="s">
        <v>1477</v>
      </c>
      <c r="C1436" s="106" t="s">
        <v>41</v>
      </c>
      <c r="D1436" s="107">
        <v>2.7E-2</v>
      </c>
      <c r="E1436" s="108" t="s">
        <v>13</v>
      </c>
      <c r="F1436" s="106" t="s">
        <v>273</v>
      </c>
      <c r="G1436" s="109">
        <v>7385</v>
      </c>
      <c r="H1436" s="109">
        <v>7385</v>
      </c>
      <c r="I1436" s="110">
        <v>199.4</v>
      </c>
      <c r="J1436" s="110"/>
      <c r="K1436" s="41"/>
    </row>
    <row r="1437" spans="1:11" ht="15" customHeight="1">
      <c r="A1437" s="105">
        <v>43777</v>
      </c>
      <c r="B1437" s="106" t="s">
        <v>484</v>
      </c>
      <c r="C1437" s="106" t="s">
        <v>41</v>
      </c>
      <c r="D1437" s="107">
        <v>0.04</v>
      </c>
      <c r="E1437" s="108" t="s">
        <v>13</v>
      </c>
      <c r="F1437" s="106" t="s">
        <v>1478</v>
      </c>
      <c r="G1437" s="109">
        <v>4802.5</v>
      </c>
      <c r="H1437" s="109">
        <v>4802.5</v>
      </c>
      <c r="I1437" s="110">
        <v>192.1</v>
      </c>
      <c r="J1437" s="110"/>
      <c r="K1437" s="41"/>
    </row>
    <row r="1438" spans="1:11" ht="15" customHeight="1">
      <c r="A1438" s="105">
        <v>43777</v>
      </c>
      <c r="B1438" s="106" t="s">
        <v>1479</v>
      </c>
      <c r="C1438" s="106" t="s">
        <v>41</v>
      </c>
      <c r="D1438" s="107">
        <v>0.04</v>
      </c>
      <c r="E1438" s="108" t="s">
        <v>13</v>
      </c>
      <c r="F1438" s="106" t="s">
        <v>427</v>
      </c>
      <c r="G1438" s="109">
        <v>3013.44</v>
      </c>
      <c r="H1438" s="109">
        <v>3013.44</v>
      </c>
      <c r="I1438" s="110">
        <v>120.54</v>
      </c>
      <c r="J1438" s="110"/>
      <c r="K1438" s="41"/>
    </row>
    <row r="1439" spans="1:11" ht="15" customHeight="1">
      <c r="A1439" s="105">
        <v>43777</v>
      </c>
      <c r="B1439" s="106" t="s">
        <v>1480</v>
      </c>
      <c r="C1439" s="106" t="s">
        <v>41</v>
      </c>
      <c r="D1439" s="107">
        <v>0.04</v>
      </c>
      <c r="E1439" s="108" t="s">
        <v>13</v>
      </c>
      <c r="F1439" s="106" t="s">
        <v>427</v>
      </c>
      <c r="G1439" s="109">
        <v>2707.71</v>
      </c>
      <c r="H1439" s="109">
        <v>2707.71</v>
      </c>
      <c r="I1439" s="110">
        <v>108.31</v>
      </c>
      <c r="J1439" s="110"/>
      <c r="K1439" s="41"/>
    </row>
    <row r="1440" spans="1:11" ht="15" customHeight="1">
      <c r="A1440" s="105">
        <v>43777</v>
      </c>
      <c r="B1440" s="106" t="s">
        <v>1481</v>
      </c>
      <c r="C1440" s="106" t="s">
        <v>41</v>
      </c>
      <c r="D1440" s="107">
        <v>0.04</v>
      </c>
      <c r="E1440" s="108" t="s">
        <v>13</v>
      </c>
      <c r="F1440" s="106" t="s">
        <v>427</v>
      </c>
      <c r="G1440" s="109">
        <v>2389.08</v>
      </c>
      <c r="H1440" s="109">
        <v>2389.08</v>
      </c>
      <c r="I1440" s="110">
        <v>95.56</v>
      </c>
      <c r="J1440" s="110"/>
      <c r="K1440" s="41"/>
    </row>
    <row r="1441" spans="1:11" ht="15" customHeight="1">
      <c r="A1441" s="105">
        <v>43777</v>
      </c>
      <c r="B1441" s="106" t="s">
        <v>1482</v>
      </c>
      <c r="C1441" s="106" t="s">
        <v>41</v>
      </c>
      <c r="D1441" s="107">
        <v>0.04</v>
      </c>
      <c r="E1441" s="108" t="s">
        <v>13</v>
      </c>
      <c r="F1441" s="106" t="s">
        <v>427</v>
      </c>
      <c r="G1441" s="109">
        <v>3486.87</v>
      </c>
      <c r="H1441" s="109">
        <v>3486.87</v>
      </c>
      <c r="I1441" s="110">
        <v>139.47</v>
      </c>
      <c r="J1441" s="110"/>
      <c r="K1441" s="41"/>
    </row>
    <row r="1442" spans="1:11" ht="15" customHeight="1">
      <c r="A1442" s="105">
        <v>43777</v>
      </c>
      <c r="B1442" s="106" t="s">
        <v>1483</v>
      </c>
      <c r="C1442" s="106" t="s">
        <v>41</v>
      </c>
      <c r="D1442" s="107">
        <v>0.04</v>
      </c>
      <c r="E1442" s="108" t="s">
        <v>13</v>
      </c>
      <c r="F1442" s="106" t="s">
        <v>427</v>
      </c>
      <c r="G1442" s="109">
        <v>3188.88</v>
      </c>
      <c r="H1442" s="109">
        <v>3188.88</v>
      </c>
      <c r="I1442" s="110">
        <v>127.56</v>
      </c>
      <c r="J1442" s="110"/>
      <c r="K1442" s="41"/>
    </row>
    <row r="1443" spans="1:11" ht="15" customHeight="1">
      <c r="A1443" s="105">
        <v>43777</v>
      </c>
      <c r="B1443" s="106" t="s">
        <v>1484</v>
      </c>
      <c r="C1443" s="106" t="s">
        <v>321</v>
      </c>
      <c r="D1443" s="107">
        <v>0.02</v>
      </c>
      <c r="E1443" s="108" t="s">
        <v>18</v>
      </c>
      <c r="F1443" s="106" t="s">
        <v>1485</v>
      </c>
      <c r="G1443" s="109">
        <v>143000</v>
      </c>
      <c r="H1443" s="109">
        <v>143000</v>
      </c>
      <c r="I1443" s="110">
        <v>0</v>
      </c>
      <c r="J1443" s="110"/>
      <c r="K1443" s="41"/>
    </row>
    <row r="1444" spans="1:11" ht="15" customHeight="1">
      <c r="A1444" s="105">
        <v>43777</v>
      </c>
      <c r="B1444" s="106" t="s">
        <v>1486</v>
      </c>
      <c r="C1444" s="106" t="s">
        <v>602</v>
      </c>
      <c r="D1444" s="107">
        <v>2.5000000000000001E-2</v>
      </c>
      <c r="E1444" s="108" t="s">
        <v>18</v>
      </c>
      <c r="F1444" s="106" t="s">
        <v>408</v>
      </c>
      <c r="G1444" s="109">
        <v>3350</v>
      </c>
      <c r="H1444" s="109">
        <v>3350</v>
      </c>
      <c r="I1444" s="110">
        <v>0</v>
      </c>
      <c r="J1444" s="110"/>
      <c r="K1444" s="41"/>
    </row>
    <row r="1445" spans="1:11" ht="15" customHeight="1">
      <c r="A1445" s="105">
        <v>43780</v>
      </c>
      <c r="B1445" s="106" t="s">
        <v>784</v>
      </c>
      <c r="C1445" s="106" t="s">
        <v>424</v>
      </c>
      <c r="D1445" s="107">
        <v>0.02</v>
      </c>
      <c r="E1445" s="108" t="s">
        <v>384</v>
      </c>
      <c r="F1445" s="106" t="s">
        <v>569</v>
      </c>
      <c r="G1445" s="109">
        <v>3100</v>
      </c>
      <c r="H1445" s="109">
        <v>3100</v>
      </c>
      <c r="I1445" s="110">
        <v>0</v>
      </c>
      <c r="J1445" s="110"/>
      <c r="K1445" s="41"/>
    </row>
    <row r="1446" spans="1:11" ht="15" customHeight="1">
      <c r="A1446" s="105">
        <v>43780</v>
      </c>
      <c r="B1446" s="106" t="s">
        <v>786</v>
      </c>
      <c r="C1446" s="106" t="s">
        <v>424</v>
      </c>
      <c r="D1446" s="107">
        <v>0.02</v>
      </c>
      <c r="E1446" s="108" t="s">
        <v>384</v>
      </c>
      <c r="F1446" s="106" t="s">
        <v>569</v>
      </c>
      <c r="G1446" s="109">
        <v>3100</v>
      </c>
      <c r="H1446" s="109">
        <v>3100</v>
      </c>
      <c r="I1446" s="110">
        <v>0</v>
      </c>
      <c r="J1446" s="110"/>
      <c r="K1446" s="41"/>
    </row>
    <row r="1447" spans="1:11" ht="15" customHeight="1">
      <c r="A1447" s="105">
        <v>43780</v>
      </c>
      <c r="B1447" s="106" t="s">
        <v>781</v>
      </c>
      <c r="C1447" s="106" t="s">
        <v>38</v>
      </c>
      <c r="D1447" s="107">
        <v>0.05</v>
      </c>
      <c r="E1447" s="108" t="s">
        <v>13</v>
      </c>
      <c r="F1447" s="106" t="s">
        <v>1255</v>
      </c>
      <c r="G1447" s="109">
        <v>1200</v>
      </c>
      <c r="H1447" s="109">
        <v>1200</v>
      </c>
      <c r="I1447" s="110">
        <v>60</v>
      </c>
      <c r="J1447" s="110"/>
      <c r="K1447" s="41"/>
    </row>
    <row r="1448" spans="1:11" ht="15" customHeight="1">
      <c r="A1448" s="105">
        <v>43780</v>
      </c>
      <c r="B1448" s="106" t="s">
        <v>93</v>
      </c>
      <c r="C1448" s="106" t="s">
        <v>41</v>
      </c>
      <c r="D1448" s="107">
        <v>0.04</v>
      </c>
      <c r="E1448" s="108" t="s">
        <v>13</v>
      </c>
      <c r="F1448" s="106" t="s">
        <v>1383</v>
      </c>
      <c r="G1448" s="109">
        <v>40000</v>
      </c>
      <c r="H1448" s="109">
        <v>40000</v>
      </c>
      <c r="I1448" s="110">
        <v>1600</v>
      </c>
      <c r="J1448" s="110"/>
      <c r="K1448" s="41"/>
    </row>
    <row r="1449" spans="1:11" ht="15" customHeight="1">
      <c r="A1449" s="105">
        <v>43780</v>
      </c>
      <c r="B1449" s="106" t="s">
        <v>1487</v>
      </c>
      <c r="C1449" s="106" t="s">
        <v>82</v>
      </c>
      <c r="D1449" s="107">
        <v>0.02</v>
      </c>
      <c r="E1449" s="108" t="s">
        <v>13</v>
      </c>
      <c r="F1449" s="106" t="s">
        <v>1181</v>
      </c>
      <c r="G1449" s="109">
        <v>1609.2</v>
      </c>
      <c r="H1449" s="109">
        <v>1609.2</v>
      </c>
      <c r="I1449" s="110">
        <v>32.18</v>
      </c>
      <c r="J1449" s="110"/>
      <c r="K1449" s="41"/>
    </row>
    <row r="1450" spans="1:11" ht="15" customHeight="1">
      <c r="A1450" s="105">
        <v>43781</v>
      </c>
      <c r="B1450" s="106" t="s">
        <v>201</v>
      </c>
      <c r="C1450" s="106" t="s">
        <v>82</v>
      </c>
      <c r="D1450" s="107">
        <v>0</v>
      </c>
      <c r="E1450" s="108" t="s">
        <v>18</v>
      </c>
      <c r="F1450" s="106" t="s">
        <v>1488</v>
      </c>
      <c r="G1450" s="109">
        <v>22500</v>
      </c>
      <c r="H1450" s="109">
        <v>0</v>
      </c>
      <c r="I1450" s="110">
        <v>0</v>
      </c>
      <c r="J1450" s="110"/>
      <c r="K1450" s="41"/>
    </row>
    <row r="1451" spans="1:11" ht="15" customHeight="1">
      <c r="A1451" s="105">
        <v>43781</v>
      </c>
      <c r="B1451" s="106" t="s">
        <v>90</v>
      </c>
      <c r="C1451" s="106" t="s">
        <v>41</v>
      </c>
      <c r="D1451" s="107">
        <v>0.02</v>
      </c>
      <c r="E1451" s="108" t="s">
        <v>13</v>
      </c>
      <c r="F1451" s="106" t="s">
        <v>1183</v>
      </c>
      <c r="G1451" s="109">
        <v>5250</v>
      </c>
      <c r="H1451" s="109">
        <v>5250</v>
      </c>
      <c r="I1451" s="110">
        <v>105</v>
      </c>
      <c r="J1451" s="110"/>
      <c r="K1451" s="41"/>
    </row>
    <row r="1452" spans="1:11" ht="15" customHeight="1">
      <c r="A1452" s="105">
        <v>43781</v>
      </c>
      <c r="B1452" s="106" t="s">
        <v>271</v>
      </c>
      <c r="C1452" s="106" t="s">
        <v>41</v>
      </c>
      <c r="D1452" s="107">
        <v>0.02</v>
      </c>
      <c r="E1452" s="108" t="s">
        <v>13</v>
      </c>
      <c r="F1452" s="106" t="s">
        <v>1183</v>
      </c>
      <c r="G1452" s="109">
        <v>2800</v>
      </c>
      <c r="H1452" s="109">
        <v>2800</v>
      </c>
      <c r="I1452" s="110">
        <v>56</v>
      </c>
      <c r="J1452" s="110"/>
      <c r="K1452" s="41"/>
    </row>
    <row r="1453" spans="1:11" ht="15" customHeight="1">
      <c r="A1453" s="105">
        <v>43781</v>
      </c>
      <c r="B1453" s="106" t="s">
        <v>271</v>
      </c>
      <c r="C1453" s="106" t="s">
        <v>41</v>
      </c>
      <c r="D1453" s="107">
        <v>0.02</v>
      </c>
      <c r="E1453" s="108" t="s">
        <v>13</v>
      </c>
      <c r="F1453" s="106" t="s">
        <v>15</v>
      </c>
      <c r="G1453" s="109">
        <v>68024.600000000006</v>
      </c>
      <c r="H1453" s="109">
        <v>68024.600000000006</v>
      </c>
      <c r="I1453" s="110">
        <v>1360.49</v>
      </c>
      <c r="J1453" s="110"/>
      <c r="K1453" s="41"/>
    </row>
    <row r="1454" spans="1:11" ht="15" customHeight="1">
      <c r="A1454" s="105">
        <v>43781</v>
      </c>
      <c r="B1454" s="106" t="s">
        <v>31</v>
      </c>
      <c r="C1454" s="106" t="s">
        <v>41</v>
      </c>
      <c r="D1454" s="107">
        <v>2.4E-2</v>
      </c>
      <c r="E1454" s="108" t="s">
        <v>13</v>
      </c>
      <c r="F1454" s="106" t="s">
        <v>1011</v>
      </c>
      <c r="G1454" s="109">
        <v>70255.710000000006</v>
      </c>
      <c r="H1454" s="109">
        <v>70255.710000000006</v>
      </c>
      <c r="I1454" s="110">
        <v>1686.14</v>
      </c>
      <c r="J1454" s="110"/>
      <c r="K1454" s="41"/>
    </row>
    <row r="1455" spans="1:11" ht="15" customHeight="1">
      <c r="A1455" s="105">
        <v>43781</v>
      </c>
      <c r="B1455" s="106" t="s">
        <v>412</v>
      </c>
      <c r="C1455" s="106" t="s">
        <v>41</v>
      </c>
      <c r="D1455" s="107">
        <v>2.4E-2</v>
      </c>
      <c r="E1455" s="108" t="s">
        <v>13</v>
      </c>
      <c r="F1455" s="106" t="s">
        <v>1011</v>
      </c>
      <c r="G1455" s="109">
        <v>54000.76</v>
      </c>
      <c r="H1455" s="109">
        <v>54000.76</v>
      </c>
      <c r="I1455" s="110">
        <v>1296.02</v>
      </c>
      <c r="J1455" s="110"/>
      <c r="K1455" s="41"/>
    </row>
    <row r="1456" spans="1:11" ht="15" customHeight="1">
      <c r="A1456" s="105">
        <v>43781</v>
      </c>
      <c r="B1456" s="106" t="s">
        <v>1160</v>
      </c>
      <c r="C1456" s="106" t="s">
        <v>87</v>
      </c>
      <c r="D1456" s="107">
        <v>0</v>
      </c>
      <c r="E1456" s="108" t="s">
        <v>18</v>
      </c>
      <c r="F1456" s="106" t="s">
        <v>88</v>
      </c>
      <c r="G1456" s="109">
        <v>15937.5</v>
      </c>
      <c r="H1456" s="109">
        <v>0</v>
      </c>
      <c r="I1456" s="110">
        <v>0</v>
      </c>
      <c r="J1456" s="110"/>
      <c r="K1456" s="41"/>
    </row>
    <row r="1457" spans="1:11" ht="15" customHeight="1">
      <c r="A1457" s="105">
        <v>43781</v>
      </c>
      <c r="B1457" s="106" t="s">
        <v>1489</v>
      </c>
      <c r="C1457" s="106" t="s">
        <v>41</v>
      </c>
      <c r="D1457" s="107">
        <v>0.04</v>
      </c>
      <c r="E1457" s="108" t="s">
        <v>436</v>
      </c>
      <c r="F1457" s="106" t="s">
        <v>802</v>
      </c>
      <c r="G1457" s="109">
        <v>2578</v>
      </c>
      <c r="H1457" s="109">
        <v>2578</v>
      </c>
      <c r="I1457" s="110">
        <v>103.12</v>
      </c>
      <c r="J1457" s="110"/>
      <c r="K1457" s="41"/>
    </row>
    <row r="1458" spans="1:11" ht="15" customHeight="1">
      <c r="A1458" s="105">
        <v>43781</v>
      </c>
      <c r="B1458" s="106" t="s">
        <v>460</v>
      </c>
      <c r="C1458" s="106" t="s">
        <v>38</v>
      </c>
      <c r="D1458" s="107">
        <v>0.05</v>
      </c>
      <c r="E1458" s="108" t="s">
        <v>13</v>
      </c>
      <c r="F1458" s="106" t="s">
        <v>1490</v>
      </c>
      <c r="G1458" s="109">
        <v>14060</v>
      </c>
      <c r="H1458" s="109">
        <v>14060</v>
      </c>
      <c r="I1458" s="110">
        <v>703</v>
      </c>
      <c r="J1458" s="110"/>
      <c r="K1458" s="41"/>
    </row>
    <row r="1459" spans="1:11" ht="15" customHeight="1">
      <c r="A1459" s="105">
        <v>43781</v>
      </c>
      <c r="B1459" s="106" t="s">
        <v>1491</v>
      </c>
      <c r="C1459" s="106" t="s">
        <v>677</v>
      </c>
      <c r="D1459" s="107">
        <v>0.02</v>
      </c>
      <c r="E1459" s="108" t="s">
        <v>18</v>
      </c>
      <c r="F1459" s="106" t="s">
        <v>678</v>
      </c>
      <c r="G1459" s="109">
        <v>6200</v>
      </c>
      <c r="H1459" s="109">
        <v>6200</v>
      </c>
      <c r="I1459" s="110">
        <v>0</v>
      </c>
      <c r="J1459" s="110"/>
      <c r="K1459" s="41"/>
    </row>
    <row r="1460" spans="1:11" ht="15" customHeight="1">
      <c r="A1460" s="105">
        <v>43781</v>
      </c>
      <c r="B1460" s="106" t="s">
        <v>1492</v>
      </c>
      <c r="C1460" s="106" t="s">
        <v>45</v>
      </c>
      <c r="D1460" s="107">
        <v>0.04</v>
      </c>
      <c r="E1460" s="108" t="s">
        <v>18</v>
      </c>
      <c r="F1460" s="106" t="s">
        <v>46</v>
      </c>
      <c r="G1460" s="109">
        <v>59096.19</v>
      </c>
      <c r="H1460" s="109">
        <v>59096.19</v>
      </c>
      <c r="I1460" s="110">
        <v>0</v>
      </c>
      <c r="J1460" s="110"/>
      <c r="K1460" s="41"/>
    </row>
    <row r="1461" spans="1:11" ht="15" customHeight="1">
      <c r="A1461" s="105">
        <v>43781</v>
      </c>
      <c r="B1461" s="106" t="s">
        <v>1493</v>
      </c>
      <c r="C1461" s="106" t="s">
        <v>73</v>
      </c>
      <c r="D1461" s="107">
        <v>0.02</v>
      </c>
      <c r="E1461" s="108" t="s">
        <v>18</v>
      </c>
      <c r="F1461" s="106" t="s">
        <v>1494</v>
      </c>
      <c r="G1461" s="109">
        <v>5910</v>
      </c>
      <c r="H1461" s="109">
        <v>5910</v>
      </c>
      <c r="I1461" s="110">
        <v>0</v>
      </c>
      <c r="J1461" s="110"/>
      <c r="K1461" s="41"/>
    </row>
    <row r="1462" spans="1:11" ht="15" customHeight="1">
      <c r="A1462" s="105">
        <v>43781</v>
      </c>
      <c r="B1462" s="106" t="s">
        <v>1495</v>
      </c>
      <c r="C1462" s="106" t="s">
        <v>21</v>
      </c>
      <c r="D1462" s="107">
        <v>0.02</v>
      </c>
      <c r="E1462" s="108" t="s">
        <v>18</v>
      </c>
      <c r="F1462" s="106" t="s">
        <v>1302</v>
      </c>
      <c r="G1462" s="109">
        <v>17350</v>
      </c>
      <c r="H1462" s="109">
        <v>17350</v>
      </c>
      <c r="I1462" s="110">
        <v>0</v>
      </c>
      <c r="J1462" s="110"/>
      <c r="K1462" s="41"/>
    </row>
    <row r="1463" spans="1:11" ht="15" customHeight="1">
      <c r="A1463" s="105">
        <v>43781</v>
      </c>
      <c r="B1463" s="106" t="s">
        <v>1496</v>
      </c>
      <c r="C1463" s="106" t="s">
        <v>24</v>
      </c>
      <c r="D1463" s="107">
        <v>0.02</v>
      </c>
      <c r="E1463" s="108" t="s">
        <v>13</v>
      </c>
      <c r="F1463" s="106" t="s">
        <v>417</v>
      </c>
      <c r="G1463" s="109">
        <v>1750</v>
      </c>
      <c r="H1463" s="109">
        <v>1750</v>
      </c>
      <c r="I1463" s="110">
        <f>H1463*D1463</f>
        <v>35</v>
      </c>
      <c r="J1463" s="110"/>
      <c r="K1463" s="41"/>
    </row>
    <row r="1464" spans="1:11" ht="15" customHeight="1">
      <c r="A1464" s="105">
        <v>43781</v>
      </c>
      <c r="B1464" s="106" t="s">
        <v>1497</v>
      </c>
      <c r="C1464" s="106" t="s">
        <v>41</v>
      </c>
      <c r="D1464" s="107">
        <v>0.04</v>
      </c>
      <c r="E1464" s="108" t="s">
        <v>13</v>
      </c>
      <c r="F1464" s="106" t="s">
        <v>427</v>
      </c>
      <c r="G1464" s="109">
        <v>2196.87</v>
      </c>
      <c r="H1464" s="109">
        <v>2196.87</v>
      </c>
      <c r="I1464" s="110">
        <v>87.87</v>
      </c>
      <c r="J1464" s="110"/>
      <c r="K1464" s="41"/>
    </row>
    <row r="1465" spans="1:11" ht="15" customHeight="1">
      <c r="A1465" s="105">
        <v>43781</v>
      </c>
      <c r="B1465" s="106" t="s">
        <v>1498</v>
      </c>
      <c r="C1465" s="106" t="s">
        <v>41</v>
      </c>
      <c r="D1465" s="107">
        <v>0.04</v>
      </c>
      <c r="E1465" s="108" t="s">
        <v>13</v>
      </c>
      <c r="F1465" s="106" t="s">
        <v>427</v>
      </c>
      <c r="G1465" s="109">
        <v>2186.5500000000002</v>
      </c>
      <c r="H1465" s="109">
        <v>2186.5500000000002</v>
      </c>
      <c r="I1465" s="110">
        <v>87.46</v>
      </c>
      <c r="J1465" s="110"/>
      <c r="K1465" s="41"/>
    </row>
    <row r="1466" spans="1:11" ht="15" customHeight="1">
      <c r="A1466" s="105">
        <v>43782</v>
      </c>
      <c r="B1466" s="106" t="s">
        <v>910</v>
      </c>
      <c r="C1466" s="106" t="s">
        <v>136</v>
      </c>
      <c r="D1466" s="107">
        <v>0.02</v>
      </c>
      <c r="E1466" s="108" t="s">
        <v>384</v>
      </c>
      <c r="F1466" s="106" t="s">
        <v>783</v>
      </c>
      <c r="G1466" s="109">
        <v>1000</v>
      </c>
      <c r="H1466" s="109">
        <v>1000</v>
      </c>
      <c r="I1466" s="110">
        <v>0</v>
      </c>
      <c r="J1466" s="110"/>
      <c r="K1466" s="41"/>
    </row>
    <row r="1467" spans="1:11" ht="15" customHeight="1">
      <c r="A1467" s="105">
        <v>43782</v>
      </c>
      <c r="B1467" s="106" t="s">
        <v>86</v>
      </c>
      <c r="C1467" s="106" t="s">
        <v>421</v>
      </c>
      <c r="D1467" s="107">
        <v>0.02</v>
      </c>
      <c r="E1467" s="108" t="s">
        <v>18</v>
      </c>
      <c r="F1467" s="106" t="s">
        <v>1499</v>
      </c>
      <c r="G1467" s="109">
        <v>14211.5</v>
      </c>
      <c r="H1467" s="109">
        <v>14211.5</v>
      </c>
      <c r="I1467" s="110">
        <v>0</v>
      </c>
      <c r="J1467" s="110"/>
      <c r="K1467" s="41"/>
    </row>
    <row r="1468" spans="1:11" ht="15" customHeight="1">
      <c r="A1468" s="105">
        <v>43782</v>
      </c>
      <c r="B1468" s="106" t="s">
        <v>1333</v>
      </c>
      <c r="C1468" s="106" t="s">
        <v>41</v>
      </c>
      <c r="D1468" s="107">
        <v>3.1899999999999998E-2</v>
      </c>
      <c r="E1468" s="108" t="s">
        <v>13</v>
      </c>
      <c r="F1468" s="106" t="s">
        <v>727</v>
      </c>
      <c r="G1468" s="109">
        <v>25120.06</v>
      </c>
      <c r="H1468" s="109">
        <v>25120.06</v>
      </c>
      <c r="I1468" s="110">
        <v>801.33</v>
      </c>
      <c r="J1468" s="110"/>
      <c r="K1468" s="41"/>
    </row>
    <row r="1469" spans="1:11" ht="15" customHeight="1">
      <c r="A1469" s="105">
        <v>43782</v>
      </c>
      <c r="B1469" s="106" t="s">
        <v>710</v>
      </c>
      <c r="C1469" s="106" t="s">
        <v>69</v>
      </c>
      <c r="D1469" s="107">
        <v>0.02</v>
      </c>
      <c r="E1469" s="108" t="s">
        <v>18</v>
      </c>
      <c r="F1469" s="106" t="s">
        <v>70</v>
      </c>
      <c r="G1469" s="109">
        <v>4000</v>
      </c>
      <c r="H1469" s="109">
        <v>4000</v>
      </c>
      <c r="I1469" s="110">
        <v>0</v>
      </c>
      <c r="J1469" s="110"/>
      <c r="K1469" s="41"/>
    </row>
    <row r="1470" spans="1:11" ht="15" customHeight="1">
      <c r="A1470" s="105">
        <v>43782</v>
      </c>
      <c r="B1470" s="106" t="s">
        <v>711</v>
      </c>
      <c r="C1470" s="106" t="s">
        <v>69</v>
      </c>
      <c r="D1470" s="107">
        <v>0.02</v>
      </c>
      <c r="E1470" s="108" t="s">
        <v>18</v>
      </c>
      <c r="F1470" s="106" t="s">
        <v>70</v>
      </c>
      <c r="G1470" s="109">
        <v>8990</v>
      </c>
      <c r="H1470" s="109">
        <v>8990</v>
      </c>
      <c r="I1470" s="110">
        <v>0</v>
      </c>
      <c r="J1470" s="110"/>
      <c r="K1470" s="41"/>
    </row>
    <row r="1471" spans="1:11" ht="15" customHeight="1">
      <c r="A1471" s="105">
        <v>43782</v>
      </c>
      <c r="B1471" s="106" t="s">
        <v>396</v>
      </c>
      <c r="C1471" s="106" t="s">
        <v>41</v>
      </c>
      <c r="D1471" s="107">
        <v>4.07E-2</v>
      </c>
      <c r="E1471" s="108" t="s">
        <v>13</v>
      </c>
      <c r="F1471" s="106" t="s">
        <v>1500</v>
      </c>
      <c r="G1471" s="109">
        <v>59520.89</v>
      </c>
      <c r="H1471" s="109">
        <v>59520.89</v>
      </c>
      <c r="I1471" s="110">
        <v>2422.5</v>
      </c>
      <c r="J1471" s="110"/>
      <c r="K1471" s="41"/>
    </row>
    <row r="1472" spans="1:11" ht="15" customHeight="1">
      <c r="A1472" s="105">
        <v>43782</v>
      </c>
      <c r="B1472" s="106" t="s">
        <v>397</v>
      </c>
      <c r="C1472" s="106" t="s">
        <v>41</v>
      </c>
      <c r="D1472" s="107">
        <v>0.04</v>
      </c>
      <c r="E1472" s="108" t="s">
        <v>13</v>
      </c>
      <c r="F1472" s="106" t="s">
        <v>1383</v>
      </c>
      <c r="G1472" s="109">
        <v>19058.8</v>
      </c>
      <c r="H1472" s="109">
        <v>19058.8</v>
      </c>
      <c r="I1472" s="110">
        <v>762.35</v>
      </c>
      <c r="J1472" s="110"/>
      <c r="K1472" s="41"/>
    </row>
    <row r="1473" spans="1:11" ht="15" customHeight="1">
      <c r="A1473" s="105">
        <v>43782</v>
      </c>
      <c r="B1473" s="106" t="s">
        <v>622</v>
      </c>
      <c r="C1473" s="106" t="s">
        <v>41</v>
      </c>
      <c r="D1473" s="107">
        <v>0.04</v>
      </c>
      <c r="E1473" s="108" t="s">
        <v>13</v>
      </c>
      <c r="F1473" s="106" t="s">
        <v>1383</v>
      </c>
      <c r="G1473" s="109">
        <v>20000</v>
      </c>
      <c r="H1473" s="109">
        <v>20000</v>
      </c>
      <c r="I1473" s="110">
        <v>800</v>
      </c>
      <c r="J1473" s="110"/>
      <c r="K1473" s="41"/>
    </row>
    <row r="1474" spans="1:11" ht="15" customHeight="1">
      <c r="A1474" s="105">
        <v>43782</v>
      </c>
      <c r="B1474" s="106" t="s">
        <v>1501</v>
      </c>
      <c r="C1474" s="106" t="s">
        <v>41</v>
      </c>
      <c r="D1474" s="107">
        <v>2.29E-2</v>
      </c>
      <c r="E1474" s="108" t="s">
        <v>13</v>
      </c>
      <c r="F1474" s="106" t="s">
        <v>1315</v>
      </c>
      <c r="G1474" s="109">
        <v>77893.31</v>
      </c>
      <c r="H1474" s="109">
        <v>77893.31</v>
      </c>
      <c r="I1474" s="110">
        <v>1783.76</v>
      </c>
      <c r="J1474" s="110"/>
      <c r="K1474" s="41"/>
    </row>
    <row r="1475" spans="1:11" ht="15" customHeight="1">
      <c r="A1475" s="105">
        <v>43782</v>
      </c>
      <c r="B1475" s="106" t="s">
        <v>1502</v>
      </c>
      <c r="C1475" s="106" t="s">
        <v>41</v>
      </c>
      <c r="D1475" s="107">
        <v>2.7900000000000001E-2</v>
      </c>
      <c r="E1475" s="108" t="s">
        <v>13</v>
      </c>
      <c r="F1475" s="106" t="s">
        <v>491</v>
      </c>
      <c r="G1475" s="109">
        <v>15000</v>
      </c>
      <c r="H1475" s="109">
        <v>15000</v>
      </c>
      <c r="I1475" s="110">
        <v>418.5</v>
      </c>
      <c r="J1475" s="110"/>
      <c r="K1475" s="41"/>
    </row>
    <row r="1476" spans="1:11" ht="15" customHeight="1">
      <c r="A1476" s="105">
        <v>43782</v>
      </c>
      <c r="B1476" s="106" t="s">
        <v>1132</v>
      </c>
      <c r="C1476" s="106" t="s">
        <v>73</v>
      </c>
      <c r="D1476" s="107">
        <v>3.2199999999999999E-2</v>
      </c>
      <c r="E1476" s="108" t="s">
        <v>18</v>
      </c>
      <c r="F1476" s="106" t="s">
        <v>1503</v>
      </c>
      <c r="G1476" s="109">
        <v>16050</v>
      </c>
      <c r="H1476" s="109">
        <v>16050</v>
      </c>
      <c r="I1476" s="110">
        <v>0</v>
      </c>
      <c r="J1476" s="110"/>
      <c r="K1476" s="41"/>
    </row>
    <row r="1477" spans="1:11" ht="15" customHeight="1">
      <c r="A1477" s="105">
        <v>43782</v>
      </c>
      <c r="B1477" s="106" t="s">
        <v>1504</v>
      </c>
      <c r="C1477" s="106" t="s">
        <v>41</v>
      </c>
      <c r="D1477" s="107">
        <v>0.04</v>
      </c>
      <c r="E1477" s="108" t="s">
        <v>13</v>
      </c>
      <c r="F1477" s="106" t="s">
        <v>1505</v>
      </c>
      <c r="G1477" s="109">
        <v>15832.8</v>
      </c>
      <c r="H1477" s="109">
        <v>15832.8</v>
      </c>
      <c r="I1477" s="110">
        <v>633.30999999999995</v>
      </c>
      <c r="J1477" s="110"/>
      <c r="K1477" s="41"/>
    </row>
    <row r="1478" spans="1:11" ht="15" customHeight="1">
      <c r="A1478" s="105">
        <v>43782</v>
      </c>
      <c r="B1478" s="106" t="s">
        <v>1506</v>
      </c>
      <c r="C1478" s="106" t="s">
        <v>41</v>
      </c>
      <c r="D1478" s="107">
        <v>0.04</v>
      </c>
      <c r="E1478" s="108" t="s">
        <v>436</v>
      </c>
      <c r="F1478" s="106" t="s">
        <v>437</v>
      </c>
      <c r="G1478" s="109">
        <v>2160</v>
      </c>
      <c r="H1478" s="109">
        <v>702.88</v>
      </c>
      <c r="I1478" s="110">
        <v>28.12</v>
      </c>
      <c r="J1478" s="110"/>
      <c r="K1478" s="41"/>
    </row>
    <row r="1479" spans="1:11" ht="15" customHeight="1">
      <c r="A1479" s="105">
        <v>43782</v>
      </c>
      <c r="B1479" s="106" t="s">
        <v>1507</v>
      </c>
      <c r="C1479" s="106" t="s">
        <v>41</v>
      </c>
      <c r="D1479" s="107">
        <v>0.04</v>
      </c>
      <c r="E1479" s="108" t="s">
        <v>13</v>
      </c>
      <c r="F1479" s="106" t="s">
        <v>427</v>
      </c>
      <c r="G1479" s="109">
        <v>2328.4499999999998</v>
      </c>
      <c r="H1479" s="109">
        <v>2328.4499999999998</v>
      </c>
      <c r="I1479" s="110">
        <v>93.14</v>
      </c>
      <c r="J1479" s="110"/>
      <c r="K1479" s="41"/>
    </row>
    <row r="1480" spans="1:11" ht="15" customHeight="1">
      <c r="A1480" s="105">
        <v>43782</v>
      </c>
      <c r="B1480" s="106" t="s">
        <v>1508</v>
      </c>
      <c r="C1480" s="106" t="s">
        <v>41</v>
      </c>
      <c r="D1480" s="107">
        <v>0.04</v>
      </c>
      <c r="E1480" s="108" t="s">
        <v>13</v>
      </c>
      <c r="F1480" s="106" t="s">
        <v>427</v>
      </c>
      <c r="G1480" s="109">
        <v>2324.58</v>
      </c>
      <c r="H1480" s="109">
        <v>2324.58</v>
      </c>
      <c r="I1480" s="110">
        <v>92.98</v>
      </c>
      <c r="J1480" s="110"/>
      <c r="K1480" s="41"/>
    </row>
    <row r="1481" spans="1:11" ht="15" customHeight="1">
      <c r="A1481" s="105">
        <v>43782</v>
      </c>
      <c r="B1481" s="106" t="s">
        <v>1509</v>
      </c>
      <c r="C1481" s="106" t="s">
        <v>24</v>
      </c>
      <c r="D1481" s="107">
        <v>0.02</v>
      </c>
      <c r="E1481" s="108" t="s">
        <v>13</v>
      </c>
      <c r="F1481" s="106" t="s">
        <v>448</v>
      </c>
      <c r="G1481" s="109">
        <v>7086.99</v>
      </c>
      <c r="H1481" s="109">
        <v>7086.99</v>
      </c>
      <c r="I1481" s="110">
        <v>141.74</v>
      </c>
      <c r="J1481" s="110"/>
      <c r="K1481" s="41"/>
    </row>
    <row r="1482" spans="1:11" ht="15" customHeight="1">
      <c r="A1482" s="105">
        <v>43783</v>
      </c>
      <c r="B1482" s="106" t="s">
        <v>90</v>
      </c>
      <c r="C1482" s="106" t="s">
        <v>17</v>
      </c>
      <c r="D1482" s="107">
        <v>0.02</v>
      </c>
      <c r="E1482" s="108" t="s">
        <v>18</v>
      </c>
      <c r="F1482" s="106" t="s">
        <v>988</v>
      </c>
      <c r="G1482" s="109">
        <v>1000</v>
      </c>
      <c r="H1482" s="109">
        <v>0</v>
      </c>
      <c r="I1482" s="110">
        <v>0</v>
      </c>
      <c r="J1482" s="110"/>
      <c r="K1482" s="41"/>
    </row>
    <row r="1483" spans="1:11" ht="15" customHeight="1">
      <c r="A1483" s="105">
        <v>43783</v>
      </c>
      <c r="B1483" s="106" t="s">
        <v>974</v>
      </c>
      <c r="C1483" s="106" t="s">
        <v>32</v>
      </c>
      <c r="D1483" s="107">
        <v>0.02</v>
      </c>
      <c r="E1483" s="108" t="s">
        <v>13</v>
      </c>
      <c r="F1483" s="106" t="s">
        <v>457</v>
      </c>
      <c r="G1483" s="109">
        <v>19000</v>
      </c>
      <c r="H1483" s="109">
        <v>19000</v>
      </c>
      <c r="I1483" s="110">
        <v>380</v>
      </c>
      <c r="J1483" s="110"/>
      <c r="K1483" s="41"/>
    </row>
    <row r="1484" spans="1:11" ht="15" customHeight="1">
      <c r="A1484" s="105">
        <v>43783</v>
      </c>
      <c r="B1484" s="106" t="s">
        <v>974</v>
      </c>
      <c r="C1484" s="106" t="s">
        <v>424</v>
      </c>
      <c r="D1484" s="107">
        <v>0.02</v>
      </c>
      <c r="E1484" s="108" t="s">
        <v>18</v>
      </c>
      <c r="F1484" s="106" t="s">
        <v>733</v>
      </c>
      <c r="G1484" s="109">
        <v>27600</v>
      </c>
      <c r="H1484" s="109">
        <v>27600</v>
      </c>
      <c r="I1484" s="110">
        <v>0</v>
      </c>
      <c r="J1484" s="110"/>
      <c r="K1484" s="41"/>
    </row>
    <row r="1485" spans="1:11" ht="15" customHeight="1">
      <c r="A1485" s="105">
        <v>43783</v>
      </c>
      <c r="B1485" s="106" t="s">
        <v>473</v>
      </c>
      <c r="C1485" s="106" t="s">
        <v>32</v>
      </c>
      <c r="D1485" s="107">
        <v>0.02</v>
      </c>
      <c r="E1485" s="108" t="s">
        <v>13</v>
      </c>
      <c r="F1485" s="106" t="s">
        <v>457</v>
      </c>
      <c r="G1485" s="109">
        <v>16000</v>
      </c>
      <c r="H1485" s="109">
        <v>16000</v>
      </c>
      <c r="I1485" s="110">
        <v>320</v>
      </c>
      <c r="J1485" s="110"/>
      <c r="K1485" s="41"/>
    </row>
    <row r="1486" spans="1:11" ht="15" customHeight="1">
      <c r="A1486" s="105">
        <v>43783</v>
      </c>
      <c r="B1486" s="106" t="s">
        <v>118</v>
      </c>
      <c r="C1486" s="106" t="s">
        <v>41</v>
      </c>
      <c r="D1486" s="107">
        <v>0.05</v>
      </c>
      <c r="E1486" s="108" t="s">
        <v>13</v>
      </c>
      <c r="F1486" s="106" t="s">
        <v>1382</v>
      </c>
      <c r="G1486" s="109">
        <v>11200</v>
      </c>
      <c r="H1486" s="109">
        <v>11200</v>
      </c>
      <c r="I1486" s="110">
        <v>560</v>
      </c>
      <c r="J1486" s="110"/>
      <c r="K1486" s="41"/>
    </row>
    <row r="1487" spans="1:11" ht="15" customHeight="1">
      <c r="A1487" s="105">
        <v>43783</v>
      </c>
      <c r="B1487" s="106" t="s">
        <v>135</v>
      </c>
      <c r="C1487" s="106" t="s">
        <v>41</v>
      </c>
      <c r="D1487" s="107">
        <v>0.05</v>
      </c>
      <c r="E1487" s="108" t="s">
        <v>13</v>
      </c>
      <c r="F1487" s="106" t="s">
        <v>1382</v>
      </c>
      <c r="G1487" s="109">
        <v>55871.78</v>
      </c>
      <c r="H1487" s="109">
        <v>55871.78</v>
      </c>
      <c r="I1487" s="110">
        <v>2793.59</v>
      </c>
      <c r="J1487" s="110"/>
      <c r="K1487" s="41"/>
    </row>
    <row r="1488" spans="1:11" ht="15" customHeight="1">
      <c r="A1488" s="105">
        <v>43783</v>
      </c>
      <c r="B1488" s="106" t="s">
        <v>135</v>
      </c>
      <c r="C1488" s="106" t="s">
        <v>38</v>
      </c>
      <c r="D1488" s="107">
        <v>0.02</v>
      </c>
      <c r="E1488" s="108" t="s">
        <v>13</v>
      </c>
      <c r="F1488" s="106" t="s">
        <v>777</v>
      </c>
      <c r="G1488" s="109">
        <v>20019.54</v>
      </c>
      <c r="H1488" s="109">
        <v>20019.54</v>
      </c>
      <c r="I1488" s="110">
        <v>400.39</v>
      </c>
      <c r="J1488" s="110"/>
      <c r="K1488" s="41"/>
    </row>
    <row r="1489" spans="1:11" ht="15" customHeight="1">
      <c r="A1489" s="105">
        <v>43783</v>
      </c>
      <c r="B1489" s="106" t="s">
        <v>155</v>
      </c>
      <c r="C1489" s="106" t="s">
        <v>41</v>
      </c>
      <c r="D1489" s="107">
        <v>0.05</v>
      </c>
      <c r="E1489" s="108" t="s">
        <v>13</v>
      </c>
      <c r="F1489" s="106" t="s">
        <v>1382</v>
      </c>
      <c r="G1489" s="109">
        <v>55000</v>
      </c>
      <c r="H1489" s="109">
        <v>55000</v>
      </c>
      <c r="I1489" s="110">
        <v>2750</v>
      </c>
      <c r="J1489" s="110"/>
      <c r="K1489" s="41"/>
    </row>
    <row r="1490" spans="1:11" ht="15" customHeight="1">
      <c r="A1490" s="105">
        <v>43783</v>
      </c>
      <c r="B1490" s="106" t="s">
        <v>1510</v>
      </c>
      <c r="C1490" s="106" t="s">
        <v>41</v>
      </c>
      <c r="D1490" s="107">
        <v>0.04</v>
      </c>
      <c r="E1490" s="108" t="s">
        <v>436</v>
      </c>
      <c r="F1490" s="106" t="s">
        <v>802</v>
      </c>
      <c r="G1490" s="109">
        <v>3359.77</v>
      </c>
      <c r="H1490" s="109">
        <v>3359.77</v>
      </c>
      <c r="I1490" s="110">
        <v>134.38999999999999</v>
      </c>
      <c r="J1490" s="110"/>
      <c r="K1490" s="41"/>
    </row>
    <row r="1491" spans="1:11" ht="15" customHeight="1">
      <c r="A1491" s="105">
        <v>43783</v>
      </c>
      <c r="B1491" s="106" t="s">
        <v>357</v>
      </c>
      <c r="C1491" s="106" t="s">
        <v>73</v>
      </c>
      <c r="D1491" s="107">
        <v>0.02</v>
      </c>
      <c r="E1491" s="108" t="s">
        <v>18</v>
      </c>
      <c r="F1491" s="106" t="s">
        <v>74</v>
      </c>
      <c r="G1491" s="109">
        <v>40</v>
      </c>
      <c r="H1491" s="109">
        <v>0</v>
      </c>
      <c r="I1491" s="110">
        <v>0</v>
      </c>
      <c r="J1491" s="110"/>
      <c r="K1491" s="41"/>
    </row>
    <row r="1492" spans="1:11" ht="15" customHeight="1">
      <c r="A1492" s="105">
        <v>43783</v>
      </c>
      <c r="B1492" s="106" t="s">
        <v>75</v>
      </c>
      <c r="C1492" s="106" t="s">
        <v>45</v>
      </c>
      <c r="D1492" s="107">
        <v>0.04</v>
      </c>
      <c r="E1492" s="108" t="s">
        <v>18</v>
      </c>
      <c r="F1492" s="106" t="s">
        <v>94</v>
      </c>
      <c r="G1492" s="109">
        <v>18034</v>
      </c>
      <c r="H1492" s="109">
        <v>18034</v>
      </c>
      <c r="I1492" s="110">
        <v>0</v>
      </c>
      <c r="J1492" s="110"/>
      <c r="K1492" s="41"/>
    </row>
    <row r="1493" spans="1:11" ht="15" customHeight="1">
      <c r="A1493" s="105">
        <v>43783</v>
      </c>
      <c r="B1493" s="106" t="s">
        <v>1511</v>
      </c>
      <c r="C1493" s="106" t="s">
        <v>45</v>
      </c>
      <c r="D1493" s="107">
        <v>0.04</v>
      </c>
      <c r="E1493" s="108" t="s">
        <v>18</v>
      </c>
      <c r="F1493" s="106" t="s">
        <v>1225</v>
      </c>
      <c r="G1493" s="109">
        <v>35091.79</v>
      </c>
      <c r="H1493" s="109">
        <v>35091.79</v>
      </c>
      <c r="I1493" s="110">
        <v>0</v>
      </c>
      <c r="J1493" s="110"/>
      <c r="K1493" s="41"/>
    </row>
    <row r="1494" spans="1:11" ht="15" customHeight="1">
      <c r="A1494" s="105">
        <v>43783</v>
      </c>
      <c r="B1494" s="106" t="s">
        <v>1512</v>
      </c>
      <c r="C1494" s="106" t="s">
        <v>45</v>
      </c>
      <c r="D1494" s="107">
        <v>0.04</v>
      </c>
      <c r="E1494" s="108" t="s">
        <v>18</v>
      </c>
      <c r="F1494" s="106" t="s">
        <v>1225</v>
      </c>
      <c r="G1494" s="109">
        <v>98709.11</v>
      </c>
      <c r="H1494" s="109">
        <v>98709.11</v>
      </c>
      <c r="I1494" s="110">
        <v>0</v>
      </c>
      <c r="J1494" s="110"/>
      <c r="K1494" s="41"/>
    </row>
    <row r="1495" spans="1:11" ht="15" customHeight="1">
      <c r="A1495" s="105">
        <v>43783</v>
      </c>
      <c r="B1495" s="106" t="s">
        <v>914</v>
      </c>
      <c r="C1495" s="106" t="s">
        <v>45</v>
      </c>
      <c r="D1495" s="107">
        <v>0.04</v>
      </c>
      <c r="E1495" s="108" t="s">
        <v>18</v>
      </c>
      <c r="F1495" s="106" t="s">
        <v>1225</v>
      </c>
      <c r="G1495" s="109">
        <v>11367.15</v>
      </c>
      <c r="H1495" s="109">
        <v>11367.15</v>
      </c>
      <c r="I1495" s="110">
        <v>0</v>
      </c>
      <c r="J1495" s="110"/>
      <c r="K1495" s="41"/>
    </row>
    <row r="1496" spans="1:11" ht="15" customHeight="1">
      <c r="A1496" s="105">
        <v>43783</v>
      </c>
      <c r="B1496" s="106" t="s">
        <v>1513</v>
      </c>
      <c r="C1496" s="106" t="s">
        <v>45</v>
      </c>
      <c r="D1496" s="107">
        <v>0.04</v>
      </c>
      <c r="E1496" s="108" t="s">
        <v>18</v>
      </c>
      <c r="F1496" s="106" t="s">
        <v>1225</v>
      </c>
      <c r="G1496" s="109">
        <v>6566.4</v>
      </c>
      <c r="H1496" s="109">
        <v>6566.4</v>
      </c>
      <c r="I1496" s="110">
        <v>0</v>
      </c>
      <c r="J1496" s="110"/>
      <c r="K1496" s="41"/>
    </row>
    <row r="1497" spans="1:11" ht="15" customHeight="1">
      <c r="A1497" s="105">
        <v>43783</v>
      </c>
      <c r="B1497" s="106" t="s">
        <v>174</v>
      </c>
      <c r="C1497" s="106" t="s">
        <v>45</v>
      </c>
      <c r="D1497" s="107">
        <v>0.04</v>
      </c>
      <c r="E1497" s="108" t="s">
        <v>18</v>
      </c>
      <c r="F1497" s="106" t="s">
        <v>1225</v>
      </c>
      <c r="G1497" s="109">
        <v>16675.86</v>
      </c>
      <c r="H1497" s="109">
        <v>16675.86</v>
      </c>
      <c r="I1497" s="110">
        <v>0</v>
      </c>
      <c r="J1497" s="110"/>
      <c r="K1497" s="41"/>
    </row>
    <row r="1498" spans="1:11" ht="15" customHeight="1">
      <c r="A1498" s="105">
        <v>43783</v>
      </c>
      <c r="B1498" s="106" t="s">
        <v>935</v>
      </c>
      <c r="C1498" s="106" t="s">
        <v>45</v>
      </c>
      <c r="D1498" s="107">
        <v>0.04</v>
      </c>
      <c r="E1498" s="108" t="s">
        <v>18</v>
      </c>
      <c r="F1498" s="106" t="s">
        <v>1225</v>
      </c>
      <c r="G1498" s="109">
        <v>5040</v>
      </c>
      <c r="H1498" s="109">
        <v>5040</v>
      </c>
      <c r="I1498" s="110">
        <v>0</v>
      </c>
      <c r="J1498" s="110"/>
      <c r="K1498" s="41"/>
    </row>
    <row r="1499" spans="1:11" ht="15" customHeight="1">
      <c r="A1499" s="105">
        <v>43783</v>
      </c>
      <c r="B1499" s="106" t="s">
        <v>1514</v>
      </c>
      <c r="C1499" s="106" t="s">
        <v>45</v>
      </c>
      <c r="D1499" s="107">
        <v>0.04</v>
      </c>
      <c r="E1499" s="108" t="s">
        <v>18</v>
      </c>
      <c r="F1499" s="106" t="s">
        <v>1225</v>
      </c>
      <c r="G1499" s="109">
        <v>13241.59</v>
      </c>
      <c r="H1499" s="109">
        <v>13241.59</v>
      </c>
      <c r="I1499" s="110">
        <v>0</v>
      </c>
      <c r="J1499" s="110"/>
      <c r="K1499" s="41"/>
    </row>
    <row r="1500" spans="1:11" ht="15" customHeight="1">
      <c r="A1500" s="105">
        <v>43783</v>
      </c>
      <c r="B1500" s="106" t="s">
        <v>1515</v>
      </c>
      <c r="C1500" s="106" t="s">
        <v>45</v>
      </c>
      <c r="D1500" s="107">
        <v>0.04</v>
      </c>
      <c r="E1500" s="108" t="s">
        <v>18</v>
      </c>
      <c r="F1500" s="106" t="s">
        <v>1225</v>
      </c>
      <c r="G1500" s="109">
        <v>36033.1</v>
      </c>
      <c r="H1500" s="109">
        <v>36033.1</v>
      </c>
      <c r="I1500" s="110">
        <v>0</v>
      </c>
      <c r="J1500" s="110"/>
      <c r="K1500" s="41"/>
    </row>
    <row r="1501" spans="1:11" ht="15" customHeight="1">
      <c r="A1501" s="105">
        <v>43783</v>
      </c>
      <c r="B1501" s="106" t="s">
        <v>1516</v>
      </c>
      <c r="C1501" s="106" t="s">
        <v>24</v>
      </c>
      <c r="D1501" s="107">
        <v>0.02</v>
      </c>
      <c r="E1501" s="108" t="s">
        <v>13</v>
      </c>
      <c r="F1501" s="106" t="s">
        <v>42</v>
      </c>
      <c r="G1501" s="109">
        <v>2953.03</v>
      </c>
      <c r="H1501" s="109">
        <v>2953.03</v>
      </c>
      <c r="I1501" s="110">
        <v>59.06</v>
      </c>
      <c r="J1501" s="110"/>
      <c r="K1501" s="41"/>
    </row>
    <row r="1502" spans="1:11" ht="15" customHeight="1">
      <c r="A1502" s="105">
        <v>43783</v>
      </c>
      <c r="B1502" s="106" t="s">
        <v>1517</v>
      </c>
      <c r="C1502" s="106" t="s">
        <v>24</v>
      </c>
      <c r="D1502" s="107">
        <v>0.02</v>
      </c>
      <c r="E1502" s="108" t="s">
        <v>13</v>
      </c>
      <c r="F1502" s="106" t="s">
        <v>42</v>
      </c>
      <c r="G1502" s="109">
        <v>165379.6</v>
      </c>
      <c r="H1502" s="109">
        <v>165379.6</v>
      </c>
      <c r="I1502" s="110">
        <v>3307.59</v>
      </c>
      <c r="J1502" s="110"/>
      <c r="K1502" s="41"/>
    </row>
    <row r="1503" spans="1:11" ht="15" customHeight="1">
      <c r="A1503" s="105">
        <v>43783</v>
      </c>
      <c r="B1503" s="106" t="s">
        <v>1438</v>
      </c>
      <c r="C1503" s="106" t="s">
        <v>41</v>
      </c>
      <c r="D1503" s="107">
        <v>2.76E-2</v>
      </c>
      <c r="E1503" s="108" t="s">
        <v>13</v>
      </c>
      <c r="F1503" s="106" t="s">
        <v>769</v>
      </c>
      <c r="G1503" s="109">
        <v>65575</v>
      </c>
      <c r="H1503" s="109">
        <v>65575</v>
      </c>
      <c r="I1503" s="110">
        <v>1809.87</v>
      </c>
      <c r="J1503" s="110"/>
      <c r="K1503" s="41"/>
    </row>
    <row r="1504" spans="1:11" ht="15" customHeight="1">
      <c r="A1504" s="105">
        <v>43783</v>
      </c>
      <c r="B1504" s="106" t="s">
        <v>1518</v>
      </c>
      <c r="C1504" s="106" t="s">
        <v>41</v>
      </c>
      <c r="D1504" s="107">
        <v>3.1E-2</v>
      </c>
      <c r="E1504" s="108" t="s">
        <v>13</v>
      </c>
      <c r="F1504" s="106" t="s">
        <v>113</v>
      </c>
      <c r="G1504" s="109">
        <v>30000</v>
      </c>
      <c r="H1504" s="109">
        <v>30000</v>
      </c>
      <c r="I1504" s="110">
        <v>930</v>
      </c>
      <c r="J1504" s="110"/>
      <c r="K1504" s="41"/>
    </row>
    <row r="1505" spans="1:11" ht="15" customHeight="1">
      <c r="A1505" s="105">
        <v>43783</v>
      </c>
      <c r="B1505" s="106" t="s">
        <v>594</v>
      </c>
      <c r="C1505" s="106" t="s">
        <v>41</v>
      </c>
      <c r="D1505" s="107">
        <v>0.04</v>
      </c>
      <c r="E1505" s="108" t="s">
        <v>13</v>
      </c>
      <c r="F1505" s="106" t="s">
        <v>1253</v>
      </c>
      <c r="G1505" s="109">
        <v>22710.34</v>
      </c>
      <c r="H1505" s="109">
        <v>22710.34</v>
      </c>
      <c r="I1505" s="110">
        <v>908.41</v>
      </c>
      <c r="J1505" s="110"/>
      <c r="K1505" s="41"/>
    </row>
    <row r="1506" spans="1:11" ht="15" customHeight="1">
      <c r="A1506" s="105">
        <v>43783</v>
      </c>
      <c r="B1506" s="106" t="s">
        <v>1519</v>
      </c>
      <c r="C1506" s="106" t="s">
        <v>41</v>
      </c>
      <c r="D1506" s="107">
        <v>0.04</v>
      </c>
      <c r="E1506" s="108" t="s">
        <v>13</v>
      </c>
      <c r="F1506" s="106" t="s">
        <v>1520</v>
      </c>
      <c r="G1506" s="109">
        <v>19056.28</v>
      </c>
      <c r="H1506" s="109">
        <v>19056.28</v>
      </c>
      <c r="I1506" s="110">
        <v>762.25</v>
      </c>
      <c r="J1506" s="110"/>
      <c r="K1506" s="41"/>
    </row>
    <row r="1507" spans="1:11" ht="15" customHeight="1">
      <c r="A1507" s="105">
        <v>43783</v>
      </c>
      <c r="B1507" s="106" t="s">
        <v>1521</v>
      </c>
      <c r="C1507" s="106" t="s">
        <v>27</v>
      </c>
      <c r="D1507" s="107">
        <v>0.03</v>
      </c>
      <c r="E1507" s="108" t="s">
        <v>18</v>
      </c>
      <c r="F1507" s="106" t="s">
        <v>185</v>
      </c>
      <c r="G1507" s="109">
        <v>2350</v>
      </c>
      <c r="H1507" s="109">
        <v>2350</v>
      </c>
      <c r="I1507" s="110">
        <v>0</v>
      </c>
      <c r="J1507" s="110"/>
      <c r="K1507" s="41"/>
    </row>
    <row r="1508" spans="1:11" ht="15" customHeight="1">
      <c r="A1508" s="105">
        <v>43783</v>
      </c>
      <c r="B1508" s="106" t="s">
        <v>1522</v>
      </c>
      <c r="C1508" s="106" t="s">
        <v>41</v>
      </c>
      <c r="D1508" s="107">
        <v>0.04</v>
      </c>
      <c r="E1508" s="108" t="s">
        <v>13</v>
      </c>
      <c r="F1508" s="106" t="s">
        <v>1523</v>
      </c>
      <c r="G1508" s="109">
        <v>8400</v>
      </c>
      <c r="H1508" s="109">
        <v>8400</v>
      </c>
      <c r="I1508" s="110">
        <v>336</v>
      </c>
      <c r="J1508" s="110"/>
      <c r="K1508" s="41"/>
    </row>
    <row r="1509" spans="1:11" ht="15" customHeight="1">
      <c r="A1509" s="105">
        <v>43783</v>
      </c>
      <c r="B1509" s="106" t="s">
        <v>1524</v>
      </c>
      <c r="C1509" s="106" t="s">
        <v>45</v>
      </c>
      <c r="D1509" s="107">
        <v>0.04</v>
      </c>
      <c r="E1509" s="108" t="s">
        <v>18</v>
      </c>
      <c r="F1509" s="106" t="s">
        <v>133</v>
      </c>
      <c r="G1509" s="109">
        <v>5000</v>
      </c>
      <c r="H1509" s="109">
        <v>5000</v>
      </c>
      <c r="I1509" s="110">
        <v>0</v>
      </c>
      <c r="J1509" s="110"/>
      <c r="K1509" s="41"/>
    </row>
    <row r="1510" spans="1:11" ht="15" customHeight="1">
      <c r="A1510" s="105">
        <v>43783</v>
      </c>
      <c r="B1510" s="106" t="s">
        <v>1525</v>
      </c>
      <c r="C1510" s="106" t="s">
        <v>45</v>
      </c>
      <c r="D1510" s="107">
        <v>0.04</v>
      </c>
      <c r="E1510" s="108" t="s">
        <v>18</v>
      </c>
      <c r="F1510" s="106" t="s">
        <v>133</v>
      </c>
      <c r="G1510" s="109">
        <v>12500</v>
      </c>
      <c r="H1510" s="109">
        <v>12500</v>
      </c>
      <c r="I1510" s="110">
        <v>0</v>
      </c>
      <c r="J1510" s="110"/>
      <c r="K1510" s="41"/>
    </row>
    <row r="1511" spans="1:11" ht="15" customHeight="1">
      <c r="A1511" s="105">
        <v>43783</v>
      </c>
      <c r="B1511" s="106" t="s">
        <v>1526</v>
      </c>
      <c r="C1511" s="106" t="s">
        <v>41</v>
      </c>
      <c r="D1511" s="107">
        <v>0.04</v>
      </c>
      <c r="E1511" s="108" t="s">
        <v>13</v>
      </c>
      <c r="F1511" s="106" t="s">
        <v>1350</v>
      </c>
      <c r="G1511" s="109">
        <v>31121.439999999999</v>
      </c>
      <c r="H1511" s="109">
        <v>31121.439999999999</v>
      </c>
      <c r="I1511" s="110">
        <v>1244.8599999999999</v>
      </c>
      <c r="J1511" s="110"/>
      <c r="K1511" s="41"/>
    </row>
    <row r="1512" spans="1:11" ht="15" customHeight="1">
      <c r="A1512" s="105">
        <v>43783</v>
      </c>
      <c r="B1512" s="106" t="s">
        <v>1527</v>
      </c>
      <c r="C1512" s="106" t="s">
        <v>41</v>
      </c>
      <c r="D1512" s="107">
        <v>0.04</v>
      </c>
      <c r="E1512" s="108" t="s">
        <v>13</v>
      </c>
      <c r="F1512" s="106" t="s">
        <v>1365</v>
      </c>
      <c r="G1512" s="109">
        <v>52621.13</v>
      </c>
      <c r="H1512" s="109">
        <v>52621.13</v>
      </c>
      <c r="I1512" s="110">
        <v>2104.85</v>
      </c>
      <c r="J1512" s="110"/>
      <c r="K1512" s="41"/>
    </row>
    <row r="1513" spans="1:11" ht="15" customHeight="1">
      <c r="A1513" s="105">
        <v>43783</v>
      </c>
      <c r="B1513" s="106" t="s">
        <v>1528</v>
      </c>
      <c r="C1513" s="106" t="s">
        <v>41</v>
      </c>
      <c r="D1513" s="107">
        <v>0.04</v>
      </c>
      <c r="E1513" s="108" t="s">
        <v>13</v>
      </c>
      <c r="F1513" s="106" t="s">
        <v>1365</v>
      </c>
      <c r="G1513" s="109">
        <v>11171.6</v>
      </c>
      <c r="H1513" s="109">
        <v>11171.6</v>
      </c>
      <c r="I1513" s="110">
        <v>446.86</v>
      </c>
      <c r="J1513" s="110"/>
      <c r="K1513" s="41"/>
    </row>
    <row r="1514" spans="1:11" ht="15" customHeight="1">
      <c r="A1514" s="105">
        <v>43783</v>
      </c>
      <c r="B1514" s="106" t="s">
        <v>1529</v>
      </c>
      <c r="C1514" s="106" t="s">
        <v>136</v>
      </c>
      <c r="D1514" s="107">
        <v>0.02</v>
      </c>
      <c r="E1514" s="108" t="s">
        <v>13</v>
      </c>
      <c r="F1514" s="106" t="s">
        <v>1088</v>
      </c>
      <c r="G1514" s="109">
        <v>252831.56</v>
      </c>
      <c r="H1514" s="109">
        <v>252831.56</v>
      </c>
      <c r="I1514" s="110">
        <v>5056.63</v>
      </c>
      <c r="J1514" s="110"/>
      <c r="K1514" s="41"/>
    </row>
    <row r="1515" spans="1:11" ht="15" customHeight="1">
      <c r="A1515" s="105">
        <v>43783</v>
      </c>
      <c r="B1515" s="106" t="s">
        <v>1530</v>
      </c>
      <c r="C1515" s="106" t="s">
        <v>27</v>
      </c>
      <c r="D1515" s="107">
        <v>0.03</v>
      </c>
      <c r="E1515" s="108" t="s">
        <v>18</v>
      </c>
      <c r="F1515" s="106" t="s">
        <v>100</v>
      </c>
      <c r="G1515" s="109">
        <v>2015</v>
      </c>
      <c r="H1515" s="109">
        <v>2015</v>
      </c>
      <c r="I1515" s="110">
        <v>0</v>
      </c>
      <c r="J1515" s="110"/>
      <c r="K1515" s="41"/>
    </row>
    <row r="1516" spans="1:11" ht="15" customHeight="1">
      <c r="A1516" s="105">
        <v>43783</v>
      </c>
      <c r="B1516" s="106" t="s">
        <v>1531</v>
      </c>
      <c r="C1516" s="106" t="s">
        <v>407</v>
      </c>
      <c r="D1516" s="107">
        <v>0.02</v>
      </c>
      <c r="E1516" s="108" t="s">
        <v>18</v>
      </c>
      <c r="F1516" s="106" t="s">
        <v>1292</v>
      </c>
      <c r="G1516" s="109">
        <v>27500</v>
      </c>
      <c r="H1516" s="109">
        <v>27500</v>
      </c>
      <c r="I1516" s="110">
        <v>0</v>
      </c>
      <c r="J1516" s="110"/>
      <c r="K1516" s="41"/>
    </row>
    <row r="1517" spans="1:11" ht="15" customHeight="1">
      <c r="A1517" s="105">
        <v>43783</v>
      </c>
      <c r="B1517" s="106" t="s">
        <v>1532</v>
      </c>
      <c r="C1517" s="106" t="s">
        <v>24</v>
      </c>
      <c r="D1517" s="107">
        <v>0.02</v>
      </c>
      <c r="E1517" s="108" t="s">
        <v>13</v>
      </c>
      <c r="F1517" s="106" t="s">
        <v>1533</v>
      </c>
      <c r="G1517" s="109">
        <v>1336.5</v>
      </c>
      <c r="H1517" s="109">
        <v>1336.5</v>
      </c>
      <c r="I1517" s="110">
        <v>26.73</v>
      </c>
      <c r="J1517" s="110"/>
      <c r="K1517" s="41"/>
    </row>
    <row r="1518" spans="1:11" ht="15" customHeight="1">
      <c r="A1518" s="105">
        <v>43783</v>
      </c>
      <c r="B1518" s="106" t="s">
        <v>1534</v>
      </c>
      <c r="C1518" s="106" t="s">
        <v>21</v>
      </c>
      <c r="D1518" s="107">
        <v>0.02</v>
      </c>
      <c r="E1518" s="108" t="s">
        <v>18</v>
      </c>
      <c r="F1518" s="106" t="s">
        <v>1535</v>
      </c>
      <c r="G1518" s="109">
        <v>85.4</v>
      </c>
      <c r="H1518" s="109">
        <v>85.4</v>
      </c>
      <c r="I1518" s="110">
        <v>0</v>
      </c>
      <c r="J1518" s="110"/>
      <c r="K1518" s="41"/>
    </row>
    <row r="1519" spans="1:11" ht="15" customHeight="1">
      <c r="A1519" s="105">
        <v>43784</v>
      </c>
      <c r="B1519" s="106" t="s">
        <v>728</v>
      </c>
      <c r="C1519" s="106" t="s">
        <v>804</v>
      </c>
      <c r="D1519" s="107">
        <v>0</v>
      </c>
      <c r="E1519" s="108" t="s">
        <v>18</v>
      </c>
      <c r="F1519" s="106" t="s">
        <v>805</v>
      </c>
      <c r="G1519" s="109">
        <v>6000</v>
      </c>
      <c r="H1519" s="109">
        <v>6000</v>
      </c>
      <c r="I1519" s="110">
        <v>0</v>
      </c>
      <c r="J1519" s="110"/>
      <c r="K1519" s="41"/>
    </row>
    <row r="1520" spans="1:11" ht="15" customHeight="1">
      <c r="A1520" s="105">
        <v>43787</v>
      </c>
      <c r="B1520" s="106" t="s">
        <v>358</v>
      </c>
      <c r="C1520" s="106" t="s">
        <v>41</v>
      </c>
      <c r="D1520" s="107">
        <v>0.04</v>
      </c>
      <c r="E1520" s="108" t="s">
        <v>13</v>
      </c>
      <c r="F1520" s="106" t="s">
        <v>52</v>
      </c>
      <c r="G1520" s="109">
        <v>25000</v>
      </c>
      <c r="H1520" s="109">
        <v>25000</v>
      </c>
      <c r="I1520" s="110">
        <v>1000</v>
      </c>
      <c r="J1520" s="110"/>
      <c r="K1520" s="41"/>
    </row>
    <row r="1521" spans="1:11" ht="15" customHeight="1">
      <c r="A1521" s="105">
        <v>43787</v>
      </c>
      <c r="B1521" s="106" t="s">
        <v>1536</v>
      </c>
      <c r="C1521" s="106" t="s">
        <v>41</v>
      </c>
      <c r="D1521" s="107">
        <v>0.04</v>
      </c>
      <c r="E1521" s="108" t="s">
        <v>13</v>
      </c>
      <c r="F1521" s="106" t="s">
        <v>427</v>
      </c>
      <c r="G1521" s="109">
        <v>2371.02</v>
      </c>
      <c r="H1521" s="109">
        <v>2371.02</v>
      </c>
      <c r="I1521" s="110">
        <v>94.84</v>
      </c>
      <c r="J1521" s="110"/>
      <c r="K1521" s="41"/>
    </row>
    <row r="1522" spans="1:11" ht="15" customHeight="1">
      <c r="A1522" s="105">
        <v>43787</v>
      </c>
      <c r="B1522" s="106" t="s">
        <v>1537</v>
      </c>
      <c r="C1522" s="106" t="s">
        <v>41</v>
      </c>
      <c r="D1522" s="107">
        <v>0.04</v>
      </c>
      <c r="E1522" s="108" t="s">
        <v>13</v>
      </c>
      <c r="F1522" s="106" t="s">
        <v>427</v>
      </c>
      <c r="G1522" s="109">
        <v>2377.4699999999998</v>
      </c>
      <c r="H1522" s="109">
        <v>2377.4699999999998</v>
      </c>
      <c r="I1522" s="110">
        <v>95.1</v>
      </c>
      <c r="J1522" s="110"/>
      <c r="K1522" s="41"/>
    </row>
    <row r="1523" spans="1:11" ht="15" customHeight="1">
      <c r="A1523" s="105">
        <v>43788</v>
      </c>
      <c r="B1523" s="106" t="s">
        <v>1538</v>
      </c>
      <c r="C1523" s="106" t="s">
        <v>41</v>
      </c>
      <c r="D1523" s="107">
        <v>0.04</v>
      </c>
      <c r="E1523" s="108" t="s">
        <v>13</v>
      </c>
      <c r="F1523" s="106" t="s">
        <v>427</v>
      </c>
      <c r="G1523" s="109">
        <v>1899</v>
      </c>
      <c r="H1523" s="109">
        <v>1899</v>
      </c>
      <c r="I1523" s="110">
        <v>75.959999999999994</v>
      </c>
      <c r="J1523" s="110"/>
      <c r="K1523" s="41"/>
    </row>
    <row r="1524" spans="1:11" ht="15" customHeight="1">
      <c r="A1524" s="105">
        <v>43788</v>
      </c>
      <c r="B1524" s="106" t="s">
        <v>1539</v>
      </c>
      <c r="C1524" s="106" t="s">
        <v>41</v>
      </c>
      <c r="D1524" s="107">
        <v>0.04</v>
      </c>
      <c r="E1524" s="108" t="s">
        <v>13</v>
      </c>
      <c r="F1524" s="106" t="s">
        <v>427</v>
      </c>
      <c r="G1524" s="109">
        <v>1906.5</v>
      </c>
      <c r="H1524" s="109">
        <v>1906.5</v>
      </c>
      <c r="I1524" s="110">
        <v>76.260000000000005</v>
      </c>
      <c r="J1524" s="110"/>
      <c r="K1524" s="41"/>
    </row>
    <row r="1525" spans="1:11" ht="15" customHeight="1">
      <c r="A1525" s="105">
        <v>43789</v>
      </c>
      <c r="B1525" s="106" t="s">
        <v>1540</v>
      </c>
      <c r="C1525" s="106" t="s">
        <v>41</v>
      </c>
      <c r="D1525" s="107">
        <v>2.3699999999999999E-2</v>
      </c>
      <c r="E1525" s="108" t="s">
        <v>13</v>
      </c>
      <c r="F1525" s="106" t="s">
        <v>1439</v>
      </c>
      <c r="G1525" s="109">
        <v>10788.3</v>
      </c>
      <c r="H1525" s="109">
        <v>10788.3</v>
      </c>
      <c r="I1525" s="110">
        <v>255.68</v>
      </c>
      <c r="J1525" s="110"/>
      <c r="K1525" s="41"/>
    </row>
    <row r="1526" spans="1:11" ht="15" customHeight="1">
      <c r="A1526" s="105">
        <v>43790</v>
      </c>
      <c r="B1526" s="106" t="s">
        <v>765</v>
      </c>
      <c r="C1526" s="106" t="s">
        <v>482</v>
      </c>
      <c r="D1526" s="107">
        <v>0.02</v>
      </c>
      <c r="E1526" s="108" t="s">
        <v>18</v>
      </c>
      <c r="F1526" s="106" t="s">
        <v>483</v>
      </c>
      <c r="G1526" s="109">
        <v>40000</v>
      </c>
      <c r="H1526" s="109">
        <v>40000</v>
      </c>
      <c r="I1526" s="110">
        <v>0</v>
      </c>
      <c r="J1526" s="110"/>
      <c r="K1526" s="41"/>
    </row>
    <row r="1527" spans="1:11" ht="15" customHeight="1">
      <c r="A1527" s="105">
        <v>43790</v>
      </c>
      <c r="B1527" s="106" t="s">
        <v>1541</v>
      </c>
      <c r="C1527" s="106" t="s">
        <v>136</v>
      </c>
      <c r="D1527" s="107">
        <v>4.0300000000000002E-2</v>
      </c>
      <c r="E1527" s="108" t="s">
        <v>13</v>
      </c>
      <c r="F1527" s="106" t="s">
        <v>130</v>
      </c>
      <c r="G1527" s="109">
        <v>3466.57</v>
      </c>
      <c r="H1527" s="109">
        <v>3466.57</v>
      </c>
      <c r="I1527" s="110">
        <v>139.69999999999999</v>
      </c>
      <c r="J1527" s="110"/>
      <c r="K1527" s="41"/>
    </row>
    <row r="1528" spans="1:11" ht="15" customHeight="1">
      <c r="A1528" s="105">
        <v>43791</v>
      </c>
      <c r="B1528" s="106" t="s">
        <v>600</v>
      </c>
      <c r="C1528" s="106" t="s">
        <v>41</v>
      </c>
      <c r="D1528" s="107">
        <v>3.0700000000000002E-2</v>
      </c>
      <c r="E1528" s="108" t="s">
        <v>13</v>
      </c>
      <c r="F1528" s="106" t="s">
        <v>1011</v>
      </c>
      <c r="G1528" s="109">
        <v>85700</v>
      </c>
      <c r="H1528" s="109">
        <v>85700</v>
      </c>
      <c r="I1528" s="110">
        <v>2630.99</v>
      </c>
      <c r="J1528" s="110"/>
      <c r="K1528" s="41"/>
    </row>
    <row r="1529" spans="1:11" ht="15" customHeight="1">
      <c r="A1529" s="105">
        <v>43791</v>
      </c>
      <c r="B1529" s="106" t="s">
        <v>1335</v>
      </c>
      <c r="C1529" s="106" t="s">
        <v>41</v>
      </c>
      <c r="D1529" s="107">
        <v>0.02</v>
      </c>
      <c r="E1529" s="108" t="s">
        <v>13</v>
      </c>
      <c r="F1529" s="106" t="s">
        <v>1542</v>
      </c>
      <c r="G1529" s="109">
        <v>32000.639999999999</v>
      </c>
      <c r="H1529" s="109">
        <v>32000.639999999999</v>
      </c>
      <c r="I1529" s="110">
        <v>640.01</v>
      </c>
      <c r="J1529" s="110"/>
      <c r="K1529" s="41"/>
    </row>
    <row r="1530" spans="1:11" ht="15" customHeight="1">
      <c r="A1530" s="105">
        <v>43791</v>
      </c>
      <c r="B1530" s="106" t="s">
        <v>1543</v>
      </c>
      <c r="C1530" s="106" t="s">
        <v>136</v>
      </c>
      <c r="D1530" s="107">
        <v>0.05</v>
      </c>
      <c r="E1530" s="108" t="s">
        <v>13</v>
      </c>
      <c r="F1530" s="106" t="s">
        <v>1544</v>
      </c>
      <c r="G1530" s="109">
        <v>11155.37</v>
      </c>
      <c r="H1530" s="109">
        <v>11155.37</v>
      </c>
      <c r="I1530" s="110">
        <v>557.77</v>
      </c>
      <c r="J1530" s="110"/>
      <c r="K1530" s="41"/>
    </row>
    <row r="1531" spans="1:11" ht="15" customHeight="1">
      <c r="A1531" s="105">
        <v>43791</v>
      </c>
      <c r="B1531" s="106" t="s">
        <v>359</v>
      </c>
      <c r="C1531" s="106" t="s">
        <v>1051</v>
      </c>
      <c r="D1531" s="107">
        <v>0.03</v>
      </c>
      <c r="E1531" s="108" t="s">
        <v>18</v>
      </c>
      <c r="F1531" s="106" t="s">
        <v>1052</v>
      </c>
      <c r="G1531" s="109">
        <v>66.12</v>
      </c>
      <c r="H1531" s="109">
        <v>66.12</v>
      </c>
      <c r="I1531" s="110">
        <v>0</v>
      </c>
      <c r="J1531" s="110"/>
      <c r="K1531" s="41"/>
    </row>
    <row r="1532" spans="1:11" ht="15" customHeight="1">
      <c r="A1532" s="105">
        <v>43791</v>
      </c>
      <c r="B1532" s="106" t="s">
        <v>1545</v>
      </c>
      <c r="C1532" s="106" t="s">
        <v>41</v>
      </c>
      <c r="D1532" s="107">
        <v>0.04</v>
      </c>
      <c r="E1532" s="108" t="s">
        <v>13</v>
      </c>
      <c r="F1532" s="106" t="s">
        <v>427</v>
      </c>
      <c r="G1532" s="109">
        <v>1770.12</v>
      </c>
      <c r="H1532" s="109">
        <v>1770.12</v>
      </c>
      <c r="I1532" s="110">
        <v>70.8</v>
      </c>
      <c r="J1532" s="110"/>
      <c r="K1532" s="41"/>
    </row>
    <row r="1533" spans="1:11" ht="15" customHeight="1">
      <c r="A1533" s="105">
        <v>43792</v>
      </c>
      <c r="B1533" s="106" t="s">
        <v>1546</v>
      </c>
      <c r="C1533" s="106" t="s">
        <v>41</v>
      </c>
      <c r="D1533" s="107">
        <v>0.04</v>
      </c>
      <c r="E1533" s="108" t="s">
        <v>436</v>
      </c>
      <c r="F1533" s="106" t="s">
        <v>437</v>
      </c>
      <c r="G1533" s="109">
        <v>8640</v>
      </c>
      <c r="H1533" s="109">
        <v>3425.04</v>
      </c>
      <c r="I1533" s="110">
        <v>137</v>
      </c>
      <c r="J1533" s="110"/>
      <c r="K1533" s="41"/>
    </row>
    <row r="1534" spans="1:11" ht="15" customHeight="1">
      <c r="A1534" s="105">
        <v>43794</v>
      </c>
      <c r="B1534" s="106" t="s">
        <v>1547</v>
      </c>
      <c r="C1534" s="106" t="s">
        <v>41</v>
      </c>
      <c r="D1534" s="107">
        <v>0.04</v>
      </c>
      <c r="E1534" s="108" t="s">
        <v>13</v>
      </c>
      <c r="F1534" s="106" t="s">
        <v>1523</v>
      </c>
      <c r="G1534" s="109">
        <v>16971.580000000002</v>
      </c>
      <c r="H1534" s="109">
        <v>16971.580000000002</v>
      </c>
      <c r="I1534" s="110">
        <v>678.86</v>
      </c>
      <c r="J1534" s="110"/>
      <c r="K1534" s="41"/>
    </row>
    <row r="1535" spans="1:11" ht="15" customHeight="1">
      <c r="A1535" s="105">
        <v>43794</v>
      </c>
      <c r="B1535" s="106" t="s">
        <v>1548</v>
      </c>
      <c r="C1535" s="106" t="s">
        <v>41</v>
      </c>
      <c r="D1535" s="107">
        <v>0.04</v>
      </c>
      <c r="E1535" s="108" t="s">
        <v>436</v>
      </c>
      <c r="F1535" s="106" t="s">
        <v>437</v>
      </c>
      <c r="G1535" s="109">
        <v>8700</v>
      </c>
      <c r="H1535" s="109">
        <v>3057.6</v>
      </c>
      <c r="I1535" s="110">
        <v>122.3</v>
      </c>
      <c r="J1535" s="110"/>
      <c r="K1535" s="41"/>
    </row>
    <row r="1536" spans="1:11" ht="15" customHeight="1">
      <c r="A1536" s="105">
        <v>43794</v>
      </c>
      <c r="B1536" s="106" t="s">
        <v>1549</v>
      </c>
      <c r="C1536" s="106" t="s">
        <v>41</v>
      </c>
      <c r="D1536" s="107">
        <v>0.04</v>
      </c>
      <c r="E1536" s="108" t="s">
        <v>13</v>
      </c>
      <c r="F1536" s="106" t="s">
        <v>427</v>
      </c>
      <c r="G1536" s="109">
        <v>1819.5</v>
      </c>
      <c r="H1536" s="109">
        <v>1819.5</v>
      </c>
      <c r="I1536" s="110">
        <v>72.78</v>
      </c>
      <c r="J1536" s="110"/>
      <c r="K1536" s="41"/>
    </row>
    <row r="1537" spans="1:11" ht="15" customHeight="1">
      <c r="A1537" s="105">
        <v>43796</v>
      </c>
      <c r="B1537" s="106" t="s">
        <v>1550</v>
      </c>
      <c r="C1537" s="106" t="s">
        <v>41</v>
      </c>
      <c r="D1537" s="107">
        <v>0.04</v>
      </c>
      <c r="E1537" s="108" t="s">
        <v>13</v>
      </c>
      <c r="F1537" s="106" t="s">
        <v>1523</v>
      </c>
      <c r="G1537" s="109">
        <v>10286.030000000001</v>
      </c>
      <c r="H1537" s="109">
        <v>10286.030000000001</v>
      </c>
      <c r="I1537" s="110">
        <v>411.44</v>
      </c>
      <c r="J1537" s="110"/>
      <c r="K1537" s="41"/>
    </row>
    <row r="1538" spans="1:11" ht="15" customHeight="1">
      <c r="A1538" s="105">
        <v>43796</v>
      </c>
      <c r="B1538" s="106" t="s">
        <v>157</v>
      </c>
      <c r="C1538" s="106" t="s">
        <v>45</v>
      </c>
      <c r="D1538" s="107">
        <v>0.04</v>
      </c>
      <c r="E1538" s="108" t="s">
        <v>18</v>
      </c>
      <c r="F1538" s="106" t="s">
        <v>1551</v>
      </c>
      <c r="G1538" s="109">
        <v>10400</v>
      </c>
      <c r="H1538" s="109">
        <v>10400</v>
      </c>
      <c r="I1538" s="110">
        <v>0</v>
      </c>
      <c r="J1538" s="110"/>
      <c r="K1538" s="41"/>
    </row>
    <row r="1539" spans="1:11" ht="15" customHeight="1">
      <c r="A1539" s="105">
        <v>43796</v>
      </c>
      <c r="B1539" s="106" t="s">
        <v>553</v>
      </c>
      <c r="C1539" s="106" t="s">
        <v>41</v>
      </c>
      <c r="D1539" s="107">
        <v>0.04</v>
      </c>
      <c r="E1539" s="108" t="s">
        <v>436</v>
      </c>
      <c r="F1539" s="106" t="s">
        <v>437</v>
      </c>
      <c r="G1539" s="109">
        <v>2900</v>
      </c>
      <c r="H1539" s="109">
        <v>1019.2</v>
      </c>
      <c r="I1539" s="110">
        <v>40.770000000000003</v>
      </c>
      <c r="J1539" s="110"/>
      <c r="K1539" s="41"/>
    </row>
    <row r="1540" spans="1:11" ht="15" customHeight="1">
      <c r="A1540" s="105">
        <v>43798</v>
      </c>
      <c r="B1540" s="106" t="s">
        <v>1552</v>
      </c>
      <c r="C1540" s="106" t="s">
        <v>41</v>
      </c>
      <c r="D1540" s="107">
        <v>0.04</v>
      </c>
      <c r="E1540" s="108" t="s">
        <v>436</v>
      </c>
      <c r="F1540" s="106" t="s">
        <v>437</v>
      </c>
      <c r="G1540" s="109">
        <v>2640</v>
      </c>
      <c r="H1540" s="109">
        <v>775.04</v>
      </c>
      <c r="I1540" s="110">
        <v>31</v>
      </c>
      <c r="J1540" s="110"/>
      <c r="K1540" s="41"/>
    </row>
    <row r="1541" spans="1:11" ht="15" customHeight="1">
      <c r="A1541" s="105">
        <v>43798</v>
      </c>
      <c r="B1541" s="106" t="s">
        <v>1553</v>
      </c>
      <c r="C1541" s="106" t="s">
        <v>41</v>
      </c>
      <c r="D1541" s="107">
        <v>0.04</v>
      </c>
      <c r="E1541" s="108" t="s">
        <v>436</v>
      </c>
      <c r="F1541" s="106" t="s">
        <v>437</v>
      </c>
      <c r="G1541" s="109">
        <v>1800</v>
      </c>
      <c r="H1541" s="109">
        <v>563.46</v>
      </c>
      <c r="I1541" s="110">
        <v>22.54</v>
      </c>
      <c r="J1541" s="110"/>
      <c r="K1541" s="41"/>
    </row>
    <row r="1542" spans="1:11" ht="15" customHeight="1">
      <c r="A1542" s="105">
        <v>43800</v>
      </c>
      <c r="B1542" s="106" t="s">
        <v>86</v>
      </c>
      <c r="C1542" s="106" t="s">
        <v>41</v>
      </c>
      <c r="D1542" s="107">
        <v>0.04</v>
      </c>
      <c r="E1542" s="108" t="s">
        <v>13</v>
      </c>
      <c r="F1542" s="106" t="s">
        <v>1414</v>
      </c>
      <c r="G1542" s="109">
        <v>35000</v>
      </c>
      <c r="H1542" s="109">
        <v>35000</v>
      </c>
      <c r="I1542" s="110">
        <v>1400</v>
      </c>
      <c r="J1542" s="110"/>
      <c r="K1542" s="41"/>
    </row>
    <row r="1543" spans="1:11" ht="15" customHeight="1">
      <c r="A1543" s="105">
        <v>43800</v>
      </c>
      <c r="B1543" s="106" t="s">
        <v>524</v>
      </c>
      <c r="C1543" s="106" t="s">
        <v>41</v>
      </c>
      <c r="D1543" s="107">
        <v>0.04</v>
      </c>
      <c r="E1543" s="108" t="s">
        <v>13</v>
      </c>
      <c r="F1543" s="106" t="s">
        <v>1321</v>
      </c>
      <c r="G1543" s="109">
        <v>55500</v>
      </c>
      <c r="H1543" s="109">
        <v>55500</v>
      </c>
      <c r="I1543" s="110">
        <v>2220</v>
      </c>
      <c r="J1543" s="110"/>
      <c r="K1543" s="41"/>
    </row>
    <row r="1544" spans="1:11" ht="15" customHeight="1">
      <c r="A1544" s="105">
        <v>43800</v>
      </c>
      <c r="B1544" s="106" t="s">
        <v>1554</v>
      </c>
      <c r="C1544" s="106" t="s">
        <v>41</v>
      </c>
      <c r="D1544" s="107">
        <v>0.04</v>
      </c>
      <c r="E1544" s="108" t="s">
        <v>436</v>
      </c>
      <c r="F1544" s="106" t="s">
        <v>437</v>
      </c>
      <c r="G1544" s="109">
        <v>1450</v>
      </c>
      <c r="H1544" s="109">
        <v>509.6</v>
      </c>
      <c r="I1544" s="110">
        <v>20.38</v>
      </c>
      <c r="J1544" s="110"/>
      <c r="K1544" s="41"/>
    </row>
    <row r="1545" spans="1:11" ht="15" customHeight="1">
      <c r="A1545" s="105">
        <v>43801</v>
      </c>
      <c r="B1545" s="106" t="s">
        <v>1296</v>
      </c>
      <c r="C1545" s="106" t="s">
        <v>73</v>
      </c>
      <c r="D1545" s="107">
        <v>0.02</v>
      </c>
      <c r="E1545" s="108" t="s">
        <v>384</v>
      </c>
      <c r="F1545" s="106" t="s">
        <v>1555</v>
      </c>
      <c r="G1545" s="109">
        <v>400</v>
      </c>
      <c r="H1545" s="109">
        <v>400</v>
      </c>
      <c r="I1545" s="110">
        <v>0</v>
      </c>
      <c r="J1545" s="110"/>
      <c r="K1545" s="41"/>
    </row>
    <row r="1546" spans="1:11" ht="15" customHeight="1">
      <c r="A1546" s="105">
        <v>43801</v>
      </c>
      <c r="B1546" s="106" t="s">
        <v>976</v>
      </c>
      <c r="C1546" s="106" t="s">
        <v>38</v>
      </c>
      <c r="D1546" s="107">
        <v>0.02</v>
      </c>
      <c r="E1546" s="108" t="s">
        <v>13</v>
      </c>
      <c r="F1546" s="106" t="s">
        <v>457</v>
      </c>
      <c r="G1546" s="109">
        <v>27721.5</v>
      </c>
      <c r="H1546" s="109">
        <v>27721.5</v>
      </c>
      <c r="I1546" s="110">
        <v>554.42999999999995</v>
      </c>
      <c r="J1546" s="110"/>
      <c r="K1546" s="41"/>
    </row>
    <row r="1547" spans="1:11" ht="15" customHeight="1">
      <c r="A1547" s="105">
        <v>43801</v>
      </c>
      <c r="B1547" s="106" t="s">
        <v>347</v>
      </c>
      <c r="C1547" s="106" t="s">
        <v>73</v>
      </c>
      <c r="D1547" s="107">
        <v>0.02</v>
      </c>
      <c r="E1547" s="108" t="s">
        <v>18</v>
      </c>
      <c r="F1547" s="106" t="s">
        <v>1556</v>
      </c>
      <c r="G1547" s="109">
        <v>6390</v>
      </c>
      <c r="H1547" s="109">
        <v>6390</v>
      </c>
      <c r="I1547" s="110">
        <v>0</v>
      </c>
      <c r="J1547" s="110"/>
      <c r="K1547" s="41"/>
    </row>
    <row r="1548" spans="1:11" ht="15" customHeight="1">
      <c r="A1548" s="105">
        <v>43801</v>
      </c>
      <c r="B1548" s="106" t="s">
        <v>356</v>
      </c>
      <c r="C1548" s="106" t="s">
        <v>38</v>
      </c>
      <c r="D1548" s="107">
        <v>0.05</v>
      </c>
      <c r="E1548" s="108" t="s">
        <v>13</v>
      </c>
      <c r="F1548" s="106" t="s">
        <v>1255</v>
      </c>
      <c r="G1548" s="109">
        <v>3800</v>
      </c>
      <c r="H1548" s="109">
        <v>3800</v>
      </c>
      <c r="I1548" s="110">
        <v>190</v>
      </c>
      <c r="J1548" s="110"/>
      <c r="K1548" s="41"/>
    </row>
    <row r="1549" spans="1:11" ht="15" customHeight="1">
      <c r="A1549" s="105">
        <v>43801</v>
      </c>
      <c r="B1549" s="106" t="s">
        <v>845</v>
      </c>
      <c r="C1549" s="106" t="s">
        <v>45</v>
      </c>
      <c r="D1549" s="107">
        <v>0.04</v>
      </c>
      <c r="E1549" s="108" t="s">
        <v>18</v>
      </c>
      <c r="F1549" s="106" t="s">
        <v>337</v>
      </c>
      <c r="G1549" s="109">
        <v>1500</v>
      </c>
      <c r="H1549" s="109">
        <v>1500</v>
      </c>
      <c r="I1549" s="110">
        <v>0</v>
      </c>
      <c r="J1549" s="110"/>
      <c r="K1549" s="41"/>
    </row>
    <row r="1550" spans="1:11" ht="15" customHeight="1">
      <c r="A1550" s="105">
        <v>43801</v>
      </c>
      <c r="B1550" s="106" t="s">
        <v>1557</v>
      </c>
      <c r="C1550" s="106" t="s">
        <v>41</v>
      </c>
      <c r="D1550" s="107">
        <v>0.04</v>
      </c>
      <c r="E1550" s="108" t="s">
        <v>13</v>
      </c>
      <c r="F1550" s="106" t="s">
        <v>52</v>
      </c>
      <c r="G1550" s="109">
        <v>5000</v>
      </c>
      <c r="H1550" s="109">
        <v>5000</v>
      </c>
      <c r="I1550" s="110">
        <v>200</v>
      </c>
      <c r="J1550" s="110"/>
      <c r="K1550" s="41"/>
    </row>
    <row r="1551" spans="1:11" ht="15" customHeight="1">
      <c r="A1551" s="105">
        <v>43801</v>
      </c>
      <c r="B1551" s="106" t="s">
        <v>1558</v>
      </c>
      <c r="C1551" s="106" t="s">
        <v>41</v>
      </c>
      <c r="D1551" s="107">
        <v>0.05</v>
      </c>
      <c r="E1551" s="108" t="s">
        <v>13</v>
      </c>
      <c r="F1551" s="106" t="s">
        <v>415</v>
      </c>
      <c r="G1551" s="109">
        <v>30276.74</v>
      </c>
      <c r="H1551" s="109">
        <v>30276.74</v>
      </c>
      <c r="I1551" s="110">
        <v>1513.84</v>
      </c>
      <c r="J1551" s="110"/>
      <c r="K1551" s="41"/>
    </row>
    <row r="1552" spans="1:11" ht="15" customHeight="1">
      <c r="A1552" s="105">
        <v>43802</v>
      </c>
      <c r="B1552" s="106" t="s">
        <v>1170</v>
      </c>
      <c r="C1552" s="106" t="s">
        <v>136</v>
      </c>
      <c r="D1552" s="107">
        <v>0.02</v>
      </c>
      <c r="E1552" s="108" t="s">
        <v>384</v>
      </c>
      <c r="F1552" s="106" t="s">
        <v>783</v>
      </c>
      <c r="G1552" s="109">
        <v>1000</v>
      </c>
      <c r="H1552" s="109">
        <v>1000</v>
      </c>
      <c r="I1552" s="110">
        <v>0</v>
      </c>
      <c r="J1552" s="110"/>
      <c r="K1552" s="41"/>
    </row>
    <row r="1553" spans="1:11" ht="15" customHeight="1">
      <c r="A1553" s="105">
        <v>43802</v>
      </c>
      <c r="B1553" s="106" t="s">
        <v>977</v>
      </c>
      <c r="C1553" s="106" t="s">
        <v>41</v>
      </c>
      <c r="D1553" s="107">
        <v>0.02</v>
      </c>
      <c r="E1553" s="108" t="s">
        <v>13</v>
      </c>
      <c r="F1553" s="106" t="s">
        <v>1542</v>
      </c>
      <c r="G1553" s="109">
        <v>11550</v>
      </c>
      <c r="H1553" s="109">
        <v>11550</v>
      </c>
      <c r="I1553" s="110">
        <v>231</v>
      </c>
      <c r="J1553" s="110"/>
      <c r="K1553" s="41"/>
    </row>
    <row r="1554" spans="1:11" ht="15" customHeight="1">
      <c r="A1554" s="105">
        <v>43802</v>
      </c>
      <c r="B1554" s="106" t="s">
        <v>1559</v>
      </c>
      <c r="C1554" s="106" t="s">
        <v>41</v>
      </c>
      <c r="D1554" s="107">
        <v>0.02</v>
      </c>
      <c r="E1554" s="108" t="s">
        <v>13</v>
      </c>
      <c r="F1554" s="106" t="s">
        <v>1542</v>
      </c>
      <c r="G1554" s="109">
        <v>6800</v>
      </c>
      <c r="H1554" s="109">
        <v>6800</v>
      </c>
      <c r="I1554" s="110">
        <v>136</v>
      </c>
      <c r="J1554" s="110"/>
      <c r="K1554" s="41"/>
    </row>
    <row r="1555" spans="1:11" ht="15" customHeight="1">
      <c r="A1555" s="105">
        <v>43802</v>
      </c>
      <c r="B1555" s="106" t="s">
        <v>1560</v>
      </c>
      <c r="C1555" s="106" t="s">
        <v>12</v>
      </c>
      <c r="D1555" s="107">
        <v>0.02</v>
      </c>
      <c r="E1555" s="108" t="s">
        <v>13</v>
      </c>
      <c r="F1555" s="106" t="s">
        <v>1561</v>
      </c>
      <c r="G1555" s="109">
        <v>4374.3100000000004</v>
      </c>
      <c r="H1555" s="109">
        <v>4374.3100000000004</v>
      </c>
      <c r="I1555" s="110">
        <v>87.49</v>
      </c>
      <c r="J1555" s="110"/>
      <c r="K1555" s="41"/>
    </row>
    <row r="1556" spans="1:11" ht="15" customHeight="1">
      <c r="A1556" s="105">
        <v>43803</v>
      </c>
      <c r="B1556" s="106" t="s">
        <v>118</v>
      </c>
      <c r="C1556" s="106" t="s">
        <v>825</v>
      </c>
      <c r="D1556" s="107">
        <v>0.02</v>
      </c>
      <c r="E1556" s="108" t="s">
        <v>13</v>
      </c>
      <c r="F1556" s="106" t="s">
        <v>826</v>
      </c>
      <c r="G1556" s="109">
        <v>4200</v>
      </c>
      <c r="H1556" s="109">
        <v>4200</v>
      </c>
      <c r="I1556" s="110">
        <v>84</v>
      </c>
      <c r="J1556" s="110"/>
      <c r="K1556" s="41"/>
    </row>
    <row r="1557" spans="1:11" ht="15" customHeight="1">
      <c r="A1557" s="105">
        <v>43803</v>
      </c>
      <c r="B1557" s="106" t="s">
        <v>172</v>
      </c>
      <c r="C1557" s="106" t="s">
        <v>41</v>
      </c>
      <c r="D1557" s="107">
        <v>0.05</v>
      </c>
      <c r="E1557" s="108" t="s">
        <v>13</v>
      </c>
      <c r="F1557" s="106" t="s">
        <v>1562</v>
      </c>
      <c r="G1557" s="109">
        <v>5100</v>
      </c>
      <c r="H1557" s="109">
        <v>5100</v>
      </c>
      <c r="I1557" s="110">
        <v>255</v>
      </c>
      <c r="J1557" s="110"/>
      <c r="K1557" s="41"/>
    </row>
    <row r="1558" spans="1:11" ht="15" customHeight="1">
      <c r="A1558" s="105">
        <v>43803</v>
      </c>
      <c r="B1558" s="106" t="s">
        <v>734</v>
      </c>
      <c r="C1558" s="106" t="s">
        <v>41</v>
      </c>
      <c r="D1558" s="107">
        <v>0.05</v>
      </c>
      <c r="E1558" s="108" t="s">
        <v>13</v>
      </c>
      <c r="F1558" s="106" t="s">
        <v>1562</v>
      </c>
      <c r="G1558" s="109">
        <v>10000</v>
      </c>
      <c r="H1558" s="109">
        <v>10000</v>
      </c>
      <c r="I1558" s="110">
        <v>500</v>
      </c>
      <c r="J1558" s="110"/>
      <c r="K1558" s="41"/>
    </row>
    <row r="1559" spans="1:11" ht="15" customHeight="1">
      <c r="A1559" s="105">
        <v>43803</v>
      </c>
      <c r="B1559" s="106" t="s">
        <v>1275</v>
      </c>
      <c r="C1559" s="106" t="s">
        <v>41</v>
      </c>
      <c r="D1559" s="107">
        <v>0.04</v>
      </c>
      <c r="E1559" s="108" t="s">
        <v>13</v>
      </c>
      <c r="F1559" s="106" t="s">
        <v>52</v>
      </c>
      <c r="G1559" s="109">
        <v>59944.480000000003</v>
      </c>
      <c r="H1559" s="109">
        <v>59944.480000000003</v>
      </c>
      <c r="I1559" s="110">
        <v>2397.7800000000002</v>
      </c>
      <c r="J1559" s="110"/>
      <c r="K1559" s="41"/>
    </row>
    <row r="1560" spans="1:11" ht="15" customHeight="1">
      <c r="A1560" s="105">
        <v>43803</v>
      </c>
      <c r="B1560" s="106" t="s">
        <v>1563</v>
      </c>
      <c r="C1560" s="106" t="s">
        <v>41</v>
      </c>
      <c r="D1560" s="107">
        <v>0.04</v>
      </c>
      <c r="E1560" s="108" t="s">
        <v>13</v>
      </c>
      <c r="F1560" s="106" t="s">
        <v>427</v>
      </c>
      <c r="G1560" s="109">
        <v>4838.3999999999996</v>
      </c>
      <c r="H1560" s="109">
        <v>4838.3999999999996</v>
      </c>
      <c r="I1560" s="110">
        <v>193.54</v>
      </c>
      <c r="J1560" s="110"/>
      <c r="K1560" s="41"/>
    </row>
    <row r="1561" spans="1:11" ht="15" customHeight="1">
      <c r="A1561" s="105">
        <v>43804</v>
      </c>
      <c r="B1561" s="106" t="s">
        <v>1564</v>
      </c>
      <c r="C1561" s="106" t="s">
        <v>1565</v>
      </c>
      <c r="D1561" s="107">
        <v>0.05</v>
      </c>
      <c r="E1561" s="108" t="s">
        <v>13</v>
      </c>
      <c r="F1561" s="106" t="s">
        <v>1566</v>
      </c>
      <c r="G1561" s="109">
        <v>2789.47</v>
      </c>
      <c r="H1561" s="109">
        <v>2789.47</v>
      </c>
      <c r="I1561" s="110">
        <v>139.47</v>
      </c>
      <c r="J1561" s="110"/>
      <c r="K1561" s="41"/>
    </row>
    <row r="1562" spans="1:11" ht="15" customHeight="1">
      <c r="A1562" s="105">
        <v>43804</v>
      </c>
      <c r="B1562" s="106" t="s">
        <v>1567</v>
      </c>
      <c r="C1562" s="106" t="s">
        <v>136</v>
      </c>
      <c r="D1562" s="107">
        <v>4.1099999999999998E-2</v>
      </c>
      <c r="E1562" s="108" t="s">
        <v>13</v>
      </c>
      <c r="F1562" s="106" t="s">
        <v>130</v>
      </c>
      <c r="G1562" s="109">
        <v>1931.7</v>
      </c>
      <c r="H1562" s="109">
        <v>1931.7</v>
      </c>
      <c r="I1562" s="110">
        <v>79.39</v>
      </c>
      <c r="J1562" s="110"/>
      <c r="K1562" s="41"/>
    </row>
    <row r="1563" spans="1:11" ht="15" customHeight="1">
      <c r="A1563" s="105">
        <v>43804</v>
      </c>
      <c r="B1563" s="106" t="s">
        <v>1568</v>
      </c>
      <c r="C1563" s="106" t="s">
        <v>41</v>
      </c>
      <c r="D1563" s="107">
        <v>0.04</v>
      </c>
      <c r="E1563" s="108" t="s">
        <v>13</v>
      </c>
      <c r="F1563" s="106" t="s">
        <v>427</v>
      </c>
      <c r="G1563" s="109">
        <v>4799.25</v>
      </c>
      <c r="H1563" s="109">
        <v>4799.25</v>
      </c>
      <c r="I1563" s="110">
        <v>191.97</v>
      </c>
      <c r="J1563" s="110"/>
      <c r="K1563" s="41"/>
    </row>
    <row r="1564" spans="1:11" ht="15" customHeight="1">
      <c r="A1564" s="105">
        <v>43804</v>
      </c>
      <c r="B1564" s="106" t="s">
        <v>1569</v>
      </c>
      <c r="C1564" s="106" t="s">
        <v>12</v>
      </c>
      <c r="D1564" s="107">
        <v>0.02</v>
      </c>
      <c r="E1564" s="108" t="s">
        <v>13</v>
      </c>
      <c r="F1564" s="106" t="s">
        <v>14</v>
      </c>
      <c r="G1564" s="109">
        <v>4390.1099999999997</v>
      </c>
      <c r="H1564" s="109">
        <v>4390.1099999999997</v>
      </c>
      <c r="I1564" s="110">
        <v>87.8</v>
      </c>
      <c r="J1564" s="110"/>
      <c r="K1564" s="41"/>
    </row>
    <row r="1565" spans="1:11" ht="15" customHeight="1">
      <c r="A1565" s="105">
        <v>43805</v>
      </c>
      <c r="B1565" s="106" t="s">
        <v>1570</v>
      </c>
      <c r="C1565" s="106" t="s">
        <v>41</v>
      </c>
      <c r="D1565" s="107">
        <v>0.04</v>
      </c>
      <c r="E1565" s="108" t="s">
        <v>13</v>
      </c>
      <c r="F1565" s="106" t="s">
        <v>673</v>
      </c>
      <c r="G1565" s="109">
        <v>74981.42</v>
      </c>
      <c r="H1565" s="109">
        <v>74981.42</v>
      </c>
      <c r="I1565" s="110">
        <v>2999.26</v>
      </c>
      <c r="J1565" s="110"/>
      <c r="K1565" s="41"/>
    </row>
    <row r="1566" spans="1:11" ht="15" customHeight="1">
      <c r="A1566" s="105">
        <v>43805</v>
      </c>
      <c r="B1566" s="106" t="s">
        <v>50</v>
      </c>
      <c r="C1566" s="106" t="s">
        <v>1571</v>
      </c>
      <c r="D1566" s="107">
        <v>0.02</v>
      </c>
      <c r="E1566" s="108" t="s">
        <v>18</v>
      </c>
      <c r="F1566" s="106" t="s">
        <v>1572</v>
      </c>
      <c r="G1566" s="109">
        <v>7277.46</v>
      </c>
      <c r="H1566" s="109">
        <v>7277.46</v>
      </c>
      <c r="I1566" s="110">
        <v>0</v>
      </c>
      <c r="J1566" s="110"/>
      <c r="K1566" s="41"/>
    </row>
    <row r="1567" spans="1:11" ht="15" customHeight="1">
      <c r="A1567" s="105">
        <v>43805</v>
      </c>
      <c r="B1567" s="106" t="s">
        <v>1573</v>
      </c>
      <c r="C1567" s="106" t="s">
        <v>41</v>
      </c>
      <c r="D1567" s="107">
        <v>0.04</v>
      </c>
      <c r="E1567" s="108" t="s">
        <v>13</v>
      </c>
      <c r="F1567" s="106" t="s">
        <v>427</v>
      </c>
      <c r="G1567" s="109">
        <v>1903.9</v>
      </c>
      <c r="H1567" s="109">
        <v>1903.9</v>
      </c>
      <c r="I1567" s="110">
        <v>76.16</v>
      </c>
      <c r="J1567" s="110"/>
      <c r="K1567" s="41"/>
    </row>
    <row r="1568" spans="1:11" ht="15" customHeight="1">
      <c r="A1568" s="105">
        <v>43808</v>
      </c>
      <c r="B1568" s="106" t="s">
        <v>1574</v>
      </c>
      <c r="C1568" s="106" t="s">
        <v>718</v>
      </c>
      <c r="D1568" s="107">
        <v>4.9500000000000002E-2</v>
      </c>
      <c r="E1568" s="108" t="s">
        <v>13</v>
      </c>
      <c r="F1568" s="106" t="s">
        <v>630</v>
      </c>
      <c r="G1568" s="109">
        <v>5000</v>
      </c>
      <c r="H1568" s="109">
        <v>5000</v>
      </c>
      <c r="I1568" s="110">
        <v>247.5</v>
      </c>
      <c r="J1568" s="110"/>
      <c r="K1568" s="41"/>
    </row>
    <row r="1569" spans="1:11" ht="15" customHeight="1">
      <c r="A1569" s="105">
        <v>43808</v>
      </c>
      <c r="B1569" s="106" t="s">
        <v>1575</v>
      </c>
      <c r="C1569" s="106" t="s">
        <v>41</v>
      </c>
      <c r="D1569" s="107">
        <v>2.29E-2</v>
      </c>
      <c r="E1569" s="108" t="s">
        <v>13</v>
      </c>
      <c r="F1569" s="106" t="s">
        <v>1315</v>
      </c>
      <c r="G1569" s="109">
        <v>26000</v>
      </c>
      <c r="H1569" s="109">
        <v>26000</v>
      </c>
      <c r="I1569" s="110">
        <v>595.4</v>
      </c>
      <c r="J1569" s="110"/>
      <c r="K1569" s="41"/>
    </row>
    <row r="1570" spans="1:11" ht="15" customHeight="1">
      <c r="A1570" s="105">
        <v>43808</v>
      </c>
      <c r="B1570" s="106" t="s">
        <v>1576</v>
      </c>
      <c r="C1570" s="106" t="s">
        <v>41</v>
      </c>
      <c r="D1570" s="107">
        <v>0.04</v>
      </c>
      <c r="E1570" s="108" t="s">
        <v>436</v>
      </c>
      <c r="F1570" s="106" t="s">
        <v>437</v>
      </c>
      <c r="G1570" s="109">
        <v>1450</v>
      </c>
      <c r="H1570" s="109">
        <v>385.05</v>
      </c>
      <c r="I1570" s="110">
        <v>15.4</v>
      </c>
      <c r="J1570" s="110"/>
      <c r="K1570" s="41"/>
    </row>
    <row r="1571" spans="1:11" ht="15" customHeight="1">
      <c r="A1571" s="105">
        <v>43808</v>
      </c>
      <c r="B1571" s="106" t="s">
        <v>1577</v>
      </c>
      <c r="C1571" s="106" t="s">
        <v>45</v>
      </c>
      <c r="D1571" s="107">
        <v>0.04</v>
      </c>
      <c r="E1571" s="108" t="s">
        <v>18</v>
      </c>
      <c r="F1571" s="106" t="s">
        <v>46</v>
      </c>
      <c r="G1571" s="109">
        <v>20000</v>
      </c>
      <c r="H1571" s="109">
        <v>20000</v>
      </c>
      <c r="I1571" s="110">
        <v>0</v>
      </c>
      <c r="J1571" s="110"/>
      <c r="K1571" s="41"/>
    </row>
    <row r="1572" spans="1:11" ht="15" customHeight="1">
      <c r="A1572" s="105">
        <v>43808</v>
      </c>
      <c r="B1572" s="106" t="s">
        <v>1578</v>
      </c>
      <c r="C1572" s="106" t="s">
        <v>136</v>
      </c>
      <c r="D1572" s="107">
        <v>0.02</v>
      </c>
      <c r="E1572" s="108" t="s">
        <v>13</v>
      </c>
      <c r="F1572" s="106" t="s">
        <v>1088</v>
      </c>
      <c r="G1572" s="109">
        <v>88248</v>
      </c>
      <c r="H1572" s="109">
        <v>88248</v>
      </c>
      <c r="I1572" s="110">
        <v>1764.96</v>
      </c>
      <c r="J1572" s="110"/>
      <c r="K1572" s="41"/>
    </row>
    <row r="1573" spans="1:11" ht="15" customHeight="1">
      <c r="A1573" s="105">
        <v>43808</v>
      </c>
      <c r="B1573" s="106" t="s">
        <v>1579</v>
      </c>
      <c r="C1573" s="106" t="s">
        <v>321</v>
      </c>
      <c r="D1573" s="107">
        <v>0.02</v>
      </c>
      <c r="E1573" s="108" t="s">
        <v>18</v>
      </c>
      <c r="F1573" s="106" t="s">
        <v>1485</v>
      </c>
      <c r="G1573" s="109">
        <v>155567</v>
      </c>
      <c r="H1573" s="109">
        <v>155567</v>
      </c>
      <c r="I1573" s="110">
        <v>0</v>
      </c>
      <c r="J1573" s="110"/>
      <c r="K1573" s="41"/>
    </row>
    <row r="1574" spans="1:11" ht="15" customHeight="1">
      <c r="A1574" s="105">
        <v>43809</v>
      </c>
      <c r="B1574" s="106" t="s">
        <v>464</v>
      </c>
      <c r="C1574" s="106" t="s">
        <v>629</v>
      </c>
      <c r="D1574" s="107">
        <v>0.02</v>
      </c>
      <c r="E1574" s="108" t="s">
        <v>13</v>
      </c>
      <c r="F1574" s="106" t="s">
        <v>1580</v>
      </c>
      <c r="G1574" s="109">
        <v>7700</v>
      </c>
      <c r="H1574" s="109">
        <v>7700</v>
      </c>
      <c r="I1574" s="110">
        <v>154</v>
      </c>
      <c r="J1574" s="110"/>
      <c r="K1574" s="41"/>
    </row>
    <row r="1575" spans="1:11" ht="15" customHeight="1">
      <c r="A1575" s="105">
        <v>43809</v>
      </c>
      <c r="B1575" s="106" t="s">
        <v>734</v>
      </c>
      <c r="C1575" s="106" t="s">
        <v>24</v>
      </c>
      <c r="D1575" s="107">
        <v>0.02</v>
      </c>
      <c r="E1575" s="108" t="s">
        <v>13</v>
      </c>
      <c r="F1575" s="106" t="s">
        <v>25</v>
      </c>
      <c r="G1575" s="109">
        <v>20587.599999999999</v>
      </c>
      <c r="H1575" s="109">
        <v>20587.599999999999</v>
      </c>
      <c r="I1575" s="110">
        <v>411.75</v>
      </c>
      <c r="J1575" s="110"/>
      <c r="K1575" s="41"/>
    </row>
    <row r="1576" spans="1:11" ht="15" customHeight="1">
      <c r="A1576" s="105">
        <v>43809</v>
      </c>
      <c r="B1576" s="106" t="s">
        <v>1581</v>
      </c>
      <c r="C1576" s="106" t="s">
        <v>41</v>
      </c>
      <c r="D1576" s="107">
        <v>0.04</v>
      </c>
      <c r="E1576" s="108" t="s">
        <v>13</v>
      </c>
      <c r="F1576" s="106" t="s">
        <v>1582</v>
      </c>
      <c r="G1576" s="109">
        <v>6517.22</v>
      </c>
      <c r="H1576" s="109">
        <v>6517.22</v>
      </c>
      <c r="I1576" s="110">
        <v>260.69</v>
      </c>
      <c r="J1576" s="110"/>
      <c r="K1576" s="41"/>
    </row>
    <row r="1577" spans="1:11" ht="15" customHeight="1">
      <c r="A1577" s="105">
        <v>43810</v>
      </c>
      <c r="B1577" s="106" t="s">
        <v>787</v>
      </c>
      <c r="C1577" s="106" t="s">
        <v>424</v>
      </c>
      <c r="D1577" s="107">
        <v>0.02</v>
      </c>
      <c r="E1577" s="108" t="s">
        <v>384</v>
      </c>
      <c r="F1577" s="106" t="s">
        <v>569</v>
      </c>
      <c r="G1577" s="109">
        <v>3000</v>
      </c>
      <c r="H1577" s="109">
        <v>3000</v>
      </c>
      <c r="I1577" s="110">
        <v>0</v>
      </c>
      <c r="J1577" s="110"/>
      <c r="K1577" s="41"/>
    </row>
    <row r="1578" spans="1:11" ht="15" customHeight="1">
      <c r="A1578" s="105">
        <v>43810</v>
      </c>
      <c r="B1578" s="106" t="s">
        <v>300</v>
      </c>
      <c r="C1578" s="106" t="s">
        <v>41</v>
      </c>
      <c r="D1578" s="107">
        <v>0.02</v>
      </c>
      <c r="E1578" s="108" t="s">
        <v>13</v>
      </c>
      <c r="F1578" s="106" t="s">
        <v>1183</v>
      </c>
      <c r="G1578" s="109">
        <v>6000</v>
      </c>
      <c r="H1578" s="109">
        <v>6000</v>
      </c>
      <c r="I1578" s="110">
        <v>120</v>
      </c>
      <c r="J1578" s="110"/>
      <c r="K1578" s="41"/>
    </row>
    <row r="1579" spans="1:11" ht="15" customHeight="1">
      <c r="A1579" s="105">
        <v>43810</v>
      </c>
      <c r="B1579" s="106" t="s">
        <v>344</v>
      </c>
      <c r="C1579" s="106" t="s">
        <v>41</v>
      </c>
      <c r="D1579" s="107">
        <v>0.02</v>
      </c>
      <c r="E1579" s="108" t="s">
        <v>13</v>
      </c>
      <c r="F1579" s="106" t="s">
        <v>1183</v>
      </c>
      <c r="G1579" s="109">
        <v>5000</v>
      </c>
      <c r="H1579" s="109">
        <v>5000</v>
      </c>
      <c r="I1579" s="110">
        <v>100</v>
      </c>
      <c r="J1579" s="110"/>
      <c r="K1579" s="41"/>
    </row>
    <row r="1580" spans="1:11" ht="15" customHeight="1">
      <c r="A1580" s="105">
        <v>43810</v>
      </c>
      <c r="B1580" s="106" t="s">
        <v>272</v>
      </c>
      <c r="C1580" s="106" t="s">
        <v>41</v>
      </c>
      <c r="D1580" s="107">
        <v>0.02</v>
      </c>
      <c r="E1580" s="108" t="s">
        <v>13</v>
      </c>
      <c r="F1580" s="106" t="s">
        <v>727</v>
      </c>
      <c r="G1580" s="109">
        <v>48606.03</v>
      </c>
      <c r="H1580" s="109">
        <v>48606.03</v>
      </c>
      <c r="I1580" s="110">
        <v>972.12</v>
      </c>
      <c r="J1580" s="110"/>
      <c r="K1580" s="41"/>
    </row>
    <row r="1581" spans="1:11" ht="15" customHeight="1">
      <c r="A1581" s="105">
        <v>43810</v>
      </c>
      <c r="B1581" s="106" t="s">
        <v>1583</v>
      </c>
      <c r="C1581" s="106" t="s">
        <v>41</v>
      </c>
      <c r="D1581" s="107">
        <v>4.07E-2</v>
      </c>
      <c r="E1581" s="108" t="s">
        <v>13</v>
      </c>
      <c r="F1581" s="106" t="s">
        <v>1500</v>
      </c>
      <c r="G1581" s="109">
        <v>2840</v>
      </c>
      <c r="H1581" s="109">
        <v>2840</v>
      </c>
      <c r="I1581" s="110">
        <v>115.59</v>
      </c>
      <c r="J1581" s="110"/>
      <c r="K1581" s="41"/>
    </row>
    <row r="1582" spans="1:11" ht="15" customHeight="1">
      <c r="A1582" s="105">
        <v>43810</v>
      </c>
      <c r="B1582" s="106" t="s">
        <v>1584</v>
      </c>
      <c r="C1582" s="106" t="s">
        <v>41</v>
      </c>
      <c r="D1582" s="107">
        <v>2.3699999999999999E-2</v>
      </c>
      <c r="E1582" s="108" t="s">
        <v>13</v>
      </c>
      <c r="F1582" s="106" t="s">
        <v>1439</v>
      </c>
      <c r="G1582" s="109">
        <v>32500</v>
      </c>
      <c r="H1582" s="109">
        <v>32500</v>
      </c>
      <c r="I1582" s="110">
        <v>770.25</v>
      </c>
      <c r="J1582" s="110"/>
      <c r="K1582" s="41"/>
    </row>
    <row r="1583" spans="1:11" ht="15" customHeight="1">
      <c r="A1583" s="105">
        <v>43810</v>
      </c>
      <c r="B1583" s="106" t="s">
        <v>1585</v>
      </c>
      <c r="C1583" s="106" t="s">
        <v>41</v>
      </c>
      <c r="D1583" s="107">
        <v>2.7900000000000001E-2</v>
      </c>
      <c r="E1583" s="108" t="s">
        <v>13</v>
      </c>
      <c r="F1583" s="106" t="s">
        <v>491</v>
      </c>
      <c r="G1583" s="109">
        <v>9629.48</v>
      </c>
      <c r="H1583" s="109">
        <v>9629.48</v>
      </c>
      <c r="I1583" s="110">
        <v>268.66000000000003</v>
      </c>
      <c r="J1583" s="110"/>
      <c r="K1583" s="41"/>
    </row>
    <row r="1584" spans="1:11" ht="15" customHeight="1">
      <c r="A1584" s="105">
        <v>43810</v>
      </c>
      <c r="B1584" s="106" t="s">
        <v>1586</v>
      </c>
      <c r="C1584" s="106" t="s">
        <v>1587</v>
      </c>
      <c r="D1584" s="107">
        <v>0.02</v>
      </c>
      <c r="E1584" s="108" t="s">
        <v>18</v>
      </c>
      <c r="F1584" s="106" t="s">
        <v>1588</v>
      </c>
      <c r="G1584" s="109">
        <v>59275.8</v>
      </c>
      <c r="H1584" s="109">
        <v>59275.8</v>
      </c>
      <c r="I1584" s="110">
        <v>0</v>
      </c>
      <c r="J1584" s="110"/>
      <c r="K1584" s="41"/>
    </row>
    <row r="1585" spans="1:11" ht="15" customHeight="1">
      <c r="A1585" s="105">
        <v>43810</v>
      </c>
      <c r="B1585" s="106" t="s">
        <v>1589</v>
      </c>
      <c r="C1585" s="106" t="s">
        <v>41</v>
      </c>
      <c r="D1585" s="107">
        <v>0.04</v>
      </c>
      <c r="E1585" s="108" t="s">
        <v>436</v>
      </c>
      <c r="F1585" s="106" t="s">
        <v>437</v>
      </c>
      <c r="G1585" s="109">
        <v>21810</v>
      </c>
      <c r="H1585" s="109">
        <v>8082.45</v>
      </c>
      <c r="I1585" s="110">
        <v>323.3</v>
      </c>
      <c r="J1585" s="110"/>
      <c r="K1585" s="41"/>
    </row>
    <row r="1586" spans="1:11" ht="15" customHeight="1">
      <c r="A1586" s="105">
        <v>43810</v>
      </c>
      <c r="B1586" s="106" t="s">
        <v>1590</v>
      </c>
      <c r="C1586" s="106" t="s">
        <v>41</v>
      </c>
      <c r="D1586" s="107">
        <v>0.04</v>
      </c>
      <c r="E1586" s="108" t="s">
        <v>13</v>
      </c>
      <c r="F1586" s="106" t="s">
        <v>732</v>
      </c>
      <c r="G1586" s="109">
        <v>3193.85</v>
      </c>
      <c r="H1586" s="109">
        <v>3193.85</v>
      </c>
      <c r="I1586" s="110">
        <v>127.75</v>
      </c>
      <c r="J1586" s="110"/>
      <c r="K1586" s="41"/>
    </row>
    <row r="1587" spans="1:11" ht="15" customHeight="1">
      <c r="A1587" s="105">
        <v>43810</v>
      </c>
      <c r="B1587" s="106" t="s">
        <v>1591</v>
      </c>
      <c r="C1587" s="106" t="s">
        <v>41</v>
      </c>
      <c r="D1587" s="107">
        <v>0.04</v>
      </c>
      <c r="E1587" s="108" t="s">
        <v>13</v>
      </c>
      <c r="F1587" s="106" t="s">
        <v>732</v>
      </c>
      <c r="G1587" s="109">
        <v>6138.37</v>
      </c>
      <c r="H1587" s="109">
        <v>6138.37</v>
      </c>
      <c r="I1587" s="110">
        <v>245.53</v>
      </c>
      <c r="J1587" s="110"/>
      <c r="K1587" s="41"/>
    </row>
    <row r="1588" spans="1:11" ht="15" customHeight="1">
      <c r="A1588" s="105">
        <v>43810</v>
      </c>
      <c r="B1588" s="106" t="s">
        <v>1592</v>
      </c>
      <c r="C1588" s="106" t="s">
        <v>73</v>
      </c>
      <c r="D1588" s="107">
        <v>3.5378800000000002E-2</v>
      </c>
      <c r="E1588" s="108" t="s">
        <v>384</v>
      </c>
      <c r="F1588" s="106" t="s">
        <v>1147</v>
      </c>
      <c r="G1588" s="109">
        <v>760</v>
      </c>
      <c r="H1588" s="109">
        <v>760</v>
      </c>
      <c r="I1588" s="110">
        <v>0</v>
      </c>
      <c r="J1588" s="110"/>
      <c r="K1588" s="41"/>
    </row>
    <row r="1589" spans="1:11" ht="15" customHeight="1">
      <c r="A1589" s="105">
        <v>43810</v>
      </c>
      <c r="B1589" s="106" t="s">
        <v>1593</v>
      </c>
      <c r="C1589" s="106" t="s">
        <v>82</v>
      </c>
      <c r="D1589" s="107">
        <v>0.02</v>
      </c>
      <c r="E1589" s="108" t="s">
        <v>13</v>
      </c>
      <c r="F1589" s="106" t="s">
        <v>1181</v>
      </c>
      <c r="G1589" s="109">
        <v>1609.2</v>
      </c>
      <c r="H1589" s="109">
        <v>1609.2</v>
      </c>
      <c r="I1589" s="110">
        <v>32.18</v>
      </c>
      <c r="J1589" s="110"/>
      <c r="K1589" s="41"/>
    </row>
    <row r="1590" spans="1:11" ht="15" customHeight="1">
      <c r="A1590" s="105">
        <v>43810</v>
      </c>
      <c r="B1590" s="106" t="s">
        <v>1594</v>
      </c>
      <c r="C1590" s="106" t="s">
        <v>24</v>
      </c>
      <c r="D1590" s="107">
        <v>0.02</v>
      </c>
      <c r="E1590" s="108" t="s">
        <v>13</v>
      </c>
      <c r="F1590" s="106" t="s">
        <v>448</v>
      </c>
      <c r="G1590" s="109">
        <v>6945.15</v>
      </c>
      <c r="H1590" s="109">
        <v>6945.15</v>
      </c>
      <c r="I1590" s="110">
        <v>138.9</v>
      </c>
      <c r="J1590" s="110"/>
      <c r="K1590" s="41"/>
    </row>
    <row r="1591" spans="1:11" ht="15" customHeight="1">
      <c r="A1591" s="105">
        <v>43810</v>
      </c>
      <c r="B1591" s="106" t="s">
        <v>1595</v>
      </c>
      <c r="C1591" s="106" t="s">
        <v>41</v>
      </c>
      <c r="D1591" s="107">
        <v>0.04</v>
      </c>
      <c r="E1591" s="108" t="s">
        <v>13</v>
      </c>
      <c r="F1591" s="106" t="s">
        <v>1596</v>
      </c>
      <c r="G1591" s="109">
        <v>61833.33</v>
      </c>
      <c r="H1591" s="109">
        <v>61833.33</v>
      </c>
      <c r="I1591" s="110">
        <v>2473.33</v>
      </c>
      <c r="J1591" s="110"/>
      <c r="K1591" s="41"/>
    </row>
    <row r="1592" spans="1:11" ht="15" customHeight="1">
      <c r="A1592" s="105">
        <v>43811</v>
      </c>
      <c r="B1592" s="106" t="s">
        <v>194</v>
      </c>
      <c r="C1592" s="106" t="s">
        <v>24</v>
      </c>
      <c r="D1592" s="107">
        <v>0.02</v>
      </c>
      <c r="E1592" s="108" t="s">
        <v>13</v>
      </c>
      <c r="F1592" s="106" t="s">
        <v>25</v>
      </c>
      <c r="G1592" s="109">
        <v>12745.17</v>
      </c>
      <c r="H1592" s="109">
        <v>12745.17</v>
      </c>
      <c r="I1592" s="110">
        <v>254.9</v>
      </c>
      <c r="J1592" s="110"/>
      <c r="K1592" s="41"/>
    </row>
    <row r="1593" spans="1:11" ht="15" customHeight="1">
      <c r="A1593" s="105">
        <v>43811</v>
      </c>
      <c r="B1593" s="106" t="s">
        <v>1239</v>
      </c>
      <c r="C1593" s="106" t="s">
        <v>41</v>
      </c>
      <c r="D1593" s="107">
        <v>2.7900000000000001E-2</v>
      </c>
      <c r="E1593" s="108" t="s">
        <v>13</v>
      </c>
      <c r="F1593" s="106" t="s">
        <v>491</v>
      </c>
      <c r="G1593" s="109">
        <v>49115.3</v>
      </c>
      <c r="H1593" s="109">
        <v>49115.3</v>
      </c>
      <c r="I1593" s="110">
        <v>1370.32</v>
      </c>
      <c r="J1593" s="110"/>
      <c r="K1593" s="41"/>
    </row>
    <row r="1594" spans="1:11" ht="15" customHeight="1">
      <c r="A1594" s="105">
        <v>43811</v>
      </c>
      <c r="B1594" s="106" t="s">
        <v>1597</v>
      </c>
      <c r="C1594" s="106" t="s">
        <v>41</v>
      </c>
      <c r="D1594" s="107">
        <v>2.7900000000000001E-2</v>
      </c>
      <c r="E1594" s="108" t="s">
        <v>13</v>
      </c>
      <c r="F1594" s="106" t="s">
        <v>491</v>
      </c>
      <c r="G1594" s="109">
        <v>27225.599999999999</v>
      </c>
      <c r="H1594" s="109">
        <v>27225.599999999999</v>
      </c>
      <c r="I1594" s="110">
        <v>759.59</v>
      </c>
      <c r="J1594" s="110"/>
      <c r="K1594" s="41"/>
    </row>
    <row r="1595" spans="1:11" ht="15" customHeight="1">
      <c r="A1595" s="105">
        <v>43811</v>
      </c>
      <c r="B1595" s="106" t="s">
        <v>642</v>
      </c>
      <c r="C1595" s="106" t="s">
        <v>41</v>
      </c>
      <c r="D1595" s="107">
        <v>0.04</v>
      </c>
      <c r="E1595" s="108" t="s">
        <v>13</v>
      </c>
      <c r="F1595" s="106" t="s">
        <v>52</v>
      </c>
      <c r="G1595" s="109">
        <v>5000</v>
      </c>
      <c r="H1595" s="109">
        <v>5000</v>
      </c>
      <c r="I1595" s="110">
        <v>200</v>
      </c>
      <c r="J1595" s="110"/>
      <c r="K1595" s="41"/>
    </row>
    <row r="1596" spans="1:11" ht="15" customHeight="1">
      <c r="A1596" s="105">
        <v>43811</v>
      </c>
      <c r="B1596" s="106" t="s">
        <v>1598</v>
      </c>
      <c r="C1596" s="106" t="s">
        <v>12</v>
      </c>
      <c r="D1596" s="107">
        <v>0.05</v>
      </c>
      <c r="E1596" s="108" t="s">
        <v>13</v>
      </c>
      <c r="F1596" s="106" t="s">
        <v>1278</v>
      </c>
      <c r="G1596" s="109">
        <v>37650</v>
      </c>
      <c r="H1596" s="109">
        <v>37650</v>
      </c>
      <c r="I1596" s="110">
        <v>1882.5</v>
      </c>
      <c r="J1596" s="110"/>
      <c r="K1596" s="41"/>
    </row>
    <row r="1597" spans="1:11" ht="15" customHeight="1">
      <c r="A1597" s="105">
        <v>43811</v>
      </c>
      <c r="B1597" s="106" t="s">
        <v>1599</v>
      </c>
      <c r="C1597" s="106" t="s">
        <v>17</v>
      </c>
      <c r="D1597" s="107">
        <v>0.02</v>
      </c>
      <c r="E1597" s="108" t="s">
        <v>18</v>
      </c>
      <c r="F1597" s="106" t="s">
        <v>1600</v>
      </c>
      <c r="G1597" s="109">
        <v>6150</v>
      </c>
      <c r="H1597" s="109">
        <v>6150</v>
      </c>
      <c r="I1597" s="110">
        <v>0</v>
      </c>
      <c r="J1597" s="110"/>
      <c r="K1597" s="41"/>
    </row>
    <row r="1598" spans="1:11" ht="15" customHeight="1">
      <c r="A1598" s="105">
        <v>43812</v>
      </c>
      <c r="B1598" s="106" t="s">
        <v>1601</v>
      </c>
      <c r="C1598" s="106" t="s">
        <v>41</v>
      </c>
      <c r="D1598" s="107">
        <v>2.7400000000000001E-2</v>
      </c>
      <c r="E1598" s="108" t="s">
        <v>13</v>
      </c>
      <c r="F1598" s="106" t="s">
        <v>1011</v>
      </c>
      <c r="G1598" s="109">
        <v>270265.21000000002</v>
      </c>
      <c r="H1598" s="109">
        <v>270265.21000000002</v>
      </c>
      <c r="I1598" s="110">
        <v>7405.27</v>
      </c>
      <c r="J1598" s="110"/>
      <c r="K1598" s="41"/>
    </row>
    <row r="1599" spans="1:11" ht="15" customHeight="1">
      <c r="A1599" s="105">
        <v>43812</v>
      </c>
      <c r="B1599" s="106" t="s">
        <v>177</v>
      </c>
      <c r="C1599" s="106" t="s">
        <v>38</v>
      </c>
      <c r="D1599" s="107">
        <v>0.05</v>
      </c>
      <c r="E1599" s="108" t="s">
        <v>13</v>
      </c>
      <c r="F1599" s="106" t="s">
        <v>1255</v>
      </c>
      <c r="G1599" s="109">
        <v>3000</v>
      </c>
      <c r="H1599" s="109">
        <v>3000</v>
      </c>
      <c r="I1599" s="110">
        <v>150</v>
      </c>
      <c r="J1599" s="110"/>
      <c r="K1599" s="41"/>
    </row>
    <row r="1600" spans="1:11" ht="15" customHeight="1">
      <c r="A1600" s="105">
        <v>43812</v>
      </c>
      <c r="B1600" s="106" t="s">
        <v>93</v>
      </c>
      <c r="C1600" s="106" t="s">
        <v>38</v>
      </c>
      <c r="D1600" s="107">
        <v>0.05</v>
      </c>
      <c r="E1600" s="108" t="s">
        <v>13</v>
      </c>
      <c r="F1600" s="106" t="s">
        <v>1255</v>
      </c>
      <c r="G1600" s="109">
        <v>2700</v>
      </c>
      <c r="H1600" s="109">
        <v>2700</v>
      </c>
      <c r="I1600" s="110">
        <v>135</v>
      </c>
      <c r="J1600" s="110"/>
      <c r="K1600" s="41"/>
    </row>
    <row r="1601" spans="1:11" ht="15" customHeight="1">
      <c r="A1601" s="105">
        <v>43812</v>
      </c>
      <c r="B1601" s="106" t="s">
        <v>397</v>
      </c>
      <c r="C1601" s="106" t="s">
        <v>38</v>
      </c>
      <c r="D1601" s="107">
        <v>0.05</v>
      </c>
      <c r="E1601" s="108" t="s">
        <v>13</v>
      </c>
      <c r="F1601" s="106" t="s">
        <v>1255</v>
      </c>
      <c r="G1601" s="109">
        <v>1200</v>
      </c>
      <c r="H1601" s="109">
        <v>1200</v>
      </c>
      <c r="I1601" s="110">
        <v>60</v>
      </c>
      <c r="J1601" s="110"/>
      <c r="K1601" s="41"/>
    </row>
    <row r="1602" spans="1:11" ht="15" customHeight="1">
      <c r="A1602" s="105">
        <v>43812</v>
      </c>
      <c r="B1602" s="106" t="s">
        <v>1602</v>
      </c>
      <c r="C1602" s="106" t="s">
        <v>41</v>
      </c>
      <c r="D1602" s="107">
        <v>3.2000000000000001E-2</v>
      </c>
      <c r="E1602" s="108" t="s">
        <v>13</v>
      </c>
      <c r="F1602" s="106" t="s">
        <v>113</v>
      </c>
      <c r="G1602" s="109">
        <v>20000</v>
      </c>
      <c r="H1602" s="109">
        <v>20000</v>
      </c>
      <c r="I1602" s="110">
        <v>640</v>
      </c>
      <c r="J1602" s="110"/>
      <c r="K1602" s="41"/>
    </row>
    <row r="1603" spans="1:11" ht="15" customHeight="1">
      <c r="A1603" s="105">
        <v>43812</v>
      </c>
      <c r="B1603" s="106" t="s">
        <v>1401</v>
      </c>
      <c r="C1603" s="106" t="s">
        <v>41</v>
      </c>
      <c r="D1603" s="107">
        <v>0.04</v>
      </c>
      <c r="E1603" s="108" t="s">
        <v>13</v>
      </c>
      <c r="F1603" s="106" t="s">
        <v>1505</v>
      </c>
      <c r="G1603" s="109">
        <v>3349.37</v>
      </c>
      <c r="H1603" s="109">
        <v>3349.37</v>
      </c>
      <c r="I1603" s="110">
        <v>133.97</v>
      </c>
      <c r="J1603" s="110"/>
      <c r="K1603" s="41"/>
    </row>
    <row r="1604" spans="1:11" ht="15" customHeight="1">
      <c r="A1604" s="105">
        <v>43812</v>
      </c>
      <c r="B1604" s="106" t="s">
        <v>1603</v>
      </c>
      <c r="C1604" s="106" t="s">
        <v>41</v>
      </c>
      <c r="D1604" s="107">
        <v>0.04</v>
      </c>
      <c r="E1604" s="108" t="s">
        <v>13</v>
      </c>
      <c r="F1604" s="106" t="s">
        <v>1505</v>
      </c>
      <c r="G1604" s="109">
        <v>8970.86</v>
      </c>
      <c r="H1604" s="109">
        <v>8970.86</v>
      </c>
      <c r="I1604" s="110">
        <v>358.83</v>
      </c>
      <c r="J1604" s="110"/>
      <c r="K1604" s="41"/>
    </row>
    <row r="1605" spans="1:11" ht="15" customHeight="1">
      <c r="A1605" s="105">
        <v>43812</v>
      </c>
      <c r="B1605" s="106" t="s">
        <v>1604</v>
      </c>
      <c r="C1605" s="106" t="s">
        <v>421</v>
      </c>
      <c r="D1605" s="107">
        <v>3.8699999999999998E-2</v>
      </c>
      <c r="E1605" s="108" t="s">
        <v>18</v>
      </c>
      <c r="F1605" s="106" t="s">
        <v>1605</v>
      </c>
      <c r="G1605" s="109">
        <v>600</v>
      </c>
      <c r="H1605" s="109">
        <v>600</v>
      </c>
      <c r="I1605" s="110">
        <v>0</v>
      </c>
      <c r="J1605" s="110"/>
      <c r="K1605" s="41"/>
    </row>
    <row r="1606" spans="1:11" ht="15" customHeight="1">
      <c r="A1606" s="105">
        <v>43812</v>
      </c>
      <c r="B1606" s="106" t="s">
        <v>1606</v>
      </c>
      <c r="C1606" s="106" t="s">
        <v>421</v>
      </c>
      <c r="D1606" s="107">
        <v>3.8699999999999998E-2</v>
      </c>
      <c r="E1606" s="108" t="s">
        <v>18</v>
      </c>
      <c r="F1606" s="106" t="s">
        <v>1605</v>
      </c>
      <c r="G1606" s="109">
        <v>600</v>
      </c>
      <c r="H1606" s="109">
        <v>600</v>
      </c>
      <c r="I1606" s="110">
        <v>0</v>
      </c>
      <c r="J1606" s="110"/>
      <c r="K1606" s="41"/>
    </row>
    <row r="1607" spans="1:11" ht="15" customHeight="1">
      <c r="A1607" s="105">
        <v>43812</v>
      </c>
      <c r="B1607" s="106" t="s">
        <v>1607</v>
      </c>
      <c r="C1607" s="106" t="s">
        <v>136</v>
      </c>
      <c r="D1607" s="107">
        <v>4.3900000000000002E-2</v>
      </c>
      <c r="E1607" s="108" t="s">
        <v>13</v>
      </c>
      <c r="F1607" s="106" t="s">
        <v>1608</v>
      </c>
      <c r="G1607" s="109">
        <v>16000</v>
      </c>
      <c r="H1607" s="109">
        <v>16000</v>
      </c>
      <c r="I1607" s="110">
        <v>702.4</v>
      </c>
      <c r="J1607" s="110"/>
      <c r="K1607" s="41"/>
    </row>
    <row r="1608" spans="1:11" ht="15" customHeight="1">
      <c r="A1608" s="105">
        <v>43812</v>
      </c>
      <c r="B1608" s="106" t="s">
        <v>1609</v>
      </c>
      <c r="C1608" s="106" t="s">
        <v>73</v>
      </c>
      <c r="D1608" s="107">
        <v>0.02</v>
      </c>
      <c r="E1608" s="108" t="s">
        <v>18</v>
      </c>
      <c r="F1608" s="106" t="s">
        <v>1610</v>
      </c>
      <c r="G1608" s="109">
        <v>6100</v>
      </c>
      <c r="H1608" s="109">
        <v>6100</v>
      </c>
      <c r="I1608" s="110">
        <v>0</v>
      </c>
      <c r="J1608" s="110"/>
      <c r="K1608" s="41"/>
    </row>
    <row r="1609" spans="1:11" ht="15" customHeight="1">
      <c r="A1609" s="105">
        <v>43812</v>
      </c>
      <c r="B1609" s="106" t="s">
        <v>1611</v>
      </c>
      <c r="C1609" s="106" t="s">
        <v>316</v>
      </c>
      <c r="D1609" s="107">
        <v>0.02</v>
      </c>
      <c r="E1609" s="108" t="s">
        <v>18</v>
      </c>
      <c r="F1609" s="106" t="s">
        <v>1125</v>
      </c>
      <c r="G1609" s="109">
        <v>75240</v>
      </c>
      <c r="H1609" s="109">
        <v>75240</v>
      </c>
      <c r="I1609" s="110">
        <v>0</v>
      </c>
      <c r="J1609" s="110"/>
      <c r="K1609" s="41"/>
    </row>
    <row r="1610" spans="1:11" ht="15" customHeight="1">
      <c r="A1610" s="105">
        <v>43813</v>
      </c>
      <c r="B1610" s="106" t="s">
        <v>726</v>
      </c>
      <c r="C1610" s="106" t="s">
        <v>32</v>
      </c>
      <c r="D1610" s="107">
        <v>0.02</v>
      </c>
      <c r="E1610" s="108" t="s">
        <v>13</v>
      </c>
      <c r="F1610" s="106" t="s">
        <v>457</v>
      </c>
      <c r="G1610" s="109">
        <v>19000</v>
      </c>
      <c r="H1610" s="109">
        <v>19000</v>
      </c>
      <c r="I1610" s="110">
        <v>380</v>
      </c>
      <c r="J1610" s="110"/>
      <c r="K1610" s="41"/>
    </row>
    <row r="1611" spans="1:11" ht="15" customHeight="1">
      <c r="A1611" s="105">
        <v>43813</v>
      </c>
      <c r="B1611" s="106" t="s">
        <v>776</v>
      </c>
      <c r="C1611" s="106" t="s">
        <v>32</v>
      </c>
      <c r="D1611" s="107">
        <v>0.02</v>
      </c>
      <c r="E1611" s="108" t="s">
        <v>13</v>
      </c>
      <c r="F1611" s="106" t="s">
        <v>457</v>
      </c>
      <c r="G1611" s="109">
        <v>16000</v>
      </c>
      <c r="H1611" s="109">
        <v>16000</v>
      </c>
      <c r="I1611" s="110">
        <v>320</v>
      </c>
      <c r="J1611" s="110"/>
      <c r="K1611" s="41"/>
    </row>
    <row r="1612" spans="1:11" ht="15" customHeight="1">
      <c r="A1612" s="105">
        <v>43814</v>
      </c>
      <c r="B1612" s="106" t="s">
        <v>784</v>
      </c>
      <c r="C1612" s="106" t="s">
        <v>73</v>
      </c>
      <c r="D1612" s="107">
        <v>0.02</v>
      </c>
      <c r="E1612" s="108" t="s">
        <v>384</v>
      </c>
      <c r="F1612" s="106" t="s">
        <v>1555</v>
      </c>
      <c r="G1612" s="109">
        <v>230</v>
      </c>
      <c r="H1612" s="109">
        <v>230</v>
      </c>
      <c r="I1612" s="110">
        <v>0</v>
      </c>
      <c r="J1612" s="110"/>
      <c r="K1612" s="41"/>
    </row>
    <row r="1613" spans="1:11" ht="15" customHeight="1">
      <c r="A1613" s="105">
        <v>43814</v>
      </c>
      <c r="B1613" s="106" t="s">
        <v>1612</v>
      </c>
      <c r="C1613" s="106" t="s">
        <v>424</v>
      </c>
      <c r="D1613" s="107">
        <v>0</v>
      </c>
      <c r="E1613" s="108" t="s">
        <v>18</v>
      </c>
      <c r="F1613" s="106" t="s">
        <v>1613</v>
      </c>
      <c r="G1613" s="109">
        <v>800</v>
      </c>
      <c r="H1613" s="109">
        <v>800</v>
      </c>
      <c r="I1613" s="110">
        <v>0</v>
      </c>
      <c r="J1613" s="110"/>
      <c r="K1613" s="41"/>
    </row>
    <row r="1614" spans="1:11" ht="15" customHeight="1">
      <c r="A1614" s="105">
        <v>43815</v>
      </c>
      <c r="B1614" s="106" t="s">
        <v>1060</v>
      </c>
      <c r="C1614" s="106" t="s">
        <v>87</v>
      </c>
      <c r="D1614" s="107">
        <v>0.02</v>
      </c>
      <c r="E1614" s="108" t="s">
        <v>18</v>
      </c>
      <c r="F1614" s="106" t="s">
        <v>1614</v>
      </c>
      <c r="G1614" s="109">
        <v>289200</v>
      </c>
      <c r="H1614" s="109">
        <v>289200</v>
      </c>
      <c r="I1614" s="110">
        <v>0</v>
      </c>
      <c r="J1614" s="110"/>
      <c r="K1614" s="41"/>
    </row>
    <row r="1615" spans="1:11" ht="15" customHeight="1">
      <c r="A1615" s="105">
        <v>43815</v>
      </c>
      <c r="B1615" s="106" t="s">
        <v>93</v>
      </c>
      <c r="C1615" s="106" t="s">
        <v>421</v>
      </c>
      <c r="D1615" s="107">
        <v>0.02</v>
      </c>
      <c r="E1615" s="108" t="s">
        <v>18</v>
      </c>
      <c r="F1615" s="106" t="s">
        <v>1615</v>
      </c>
      <c r="G1615" s="109">
        <v>1875</v>
      </c>
      <c r="H1615" s="109">
        <v>1875</v>
      </c>
      <c r="I1615" s="110">
        <v>0</v>
      </c>
      <c r="J1615" s="110"/>
      <c r="K1615" s="41"/>
    </row>
    <row r="1616" spans="1:11" ht="15" customHeight="1">
      <c r="A1616" s="105">
        <v>43815</v>
      </c>
      <c r="B1616" s="106" t="s">
        <v>1616</v>
      </c>
      <c r="C1616" s="106" t="s">
        <v>21</v>
      </c>
      <c r="D1616" s="107">
        <v>0.02</v>
      </c>
      <c r="E1616" s="108" t="s">
        <v>18</v>
      </c>
      <c r="F1616" s="106" t="s">
        <v>244</v>
      </c>
      <c r="G1616" s="109">
        <v>7000</v>
      </c>
      <c r="H1616" s="109">
        <v>7000</v>
      </c>
      <c r="I1616" s="110">
        <v>0</v>
      </c>
      <c r="J1616" s="110"/>
      <c r="K1616" s="41"/>
    </row>
    <row r="1617" spans="1:11" ht="15" customHeight="1">
      <c r="A1617" s="105">
        <v>43815</v>
      </c>
      <c r="B1617" s="106" t="s">
        <v>1617</v>
      </c>
      <c r="C1617" s="106" t="s">
        <v>87</v>
      </c>
      <c r="D1617" s="107">
        <v>0.02</v>
      </c>
      <c r="E1617" s="108" t="s">
        <v>18</v>
      </c>
      <c r="F1617" s="106" t="s">
        <v>1618</v>
      </c>
      <c r="G1617" s="109">
        <v>15600</v>
      </c>
      <c r="H1617" s="109">
        <v>15600</v>
      </c>
      <c r="I1617" s="110">
        <v>0</v>
      </c>
      <c r="J1617" s="110"/>
      <c r="K1617" s="41"/>
    </row>
    <row r="1618" spans="1:11" ht="15" customHeight="1">
      <c r="A1618" s="105">
        <v>43815</v>
      </c>
      <c r="B1618" s="106" t="s">
        <v>308</v>
      </c>
      <c r="C1618" s="106" t="s">
        <v>73</v>
      </c>
      <c r="D1618" s="107">
        <v>0.02</v>
      </c>
      <c r="E1618" s="108" t="s">
        <v>18</v>
      </c>
      <c r="F1618" s="106" t="s">
        <v>1610</v>
      </c>
      <c r="G1618" s="109">
        <v>5500</v>
      </c>
      <c r="H1618" s="109">
        <v>5500</v>
      </c>
      <c r="I1618" s="110">
        <v>0</v>
      </c>
      <c r="J1618" s="110"/>
      <c r="K1618" s="41"/>
    </row>
    <row r="1619" spans="1:11" ht="15" customHeight="1">
      <c r="A1619" s="105">
        <v>43816</v>
      </c>
      <c r="B1619" s="106" t="s">
        <v>1160</v>
      </c>
      <c r="C1619" s="106" t="s">
        <v>82</v>
      </c>
      <c r="D1619" s="107">
        <v>2.7400000000000001E-2</v>
      </c>
      <c r="E1619" s="108" t="s">
        <v>13</v>
      </c>
      <c r="F1619" s="106" t="s">
        <v>1011</v>
      </c>
      <c r="G1619" s="109">
        <v>3700</v>
      </c>
      <c r="H1619" s="109">
        <v>3700</v>
      </c>
      <c r="I1619" s="110">
        <v>101.38</v>
      </c>
      <c r="J1619" s="110"/>
      <c r="K1619" s="41"/>
    </row>
    <row r="1620" spans="1:11" ht="15" customHeight="1">
      <c r="A1620" s="105">
        <v>43816</v>
      </c>
      <c r="B1620" s="106" t="s">
        <v>272</v>
      </c>
      <c r="C1620" s="106" t="s">
        <v>41</v>
      </c>
      <c r="D1620" s="107">
        <v>2.7400000000000001E-2</v>
      </c>
      <c r="E1620" s="108" t="s">
        <v>13</v>
      </c>
      <c r="F1620" s="106" t="s">
        <v>1011</v>
      </c>
      <c r="G1620" s="109">
        <v>14000</v>
      </c>
      <c r="H1620" s="109">
        <v>14000</v>
      </c>
      <c r="I1620" s="110">
        <v>383.6</v>
      </c>
      <c r="J1620" s="110"/>
      <c r="K1620" s="41"/>
    </row>
    <row r="1621" spans="1:11" ht="15" customHeight="1">
      <c r="A1621" s="105">
        <v>43816</v>
      </c>
      <c r="B1621" s="106" t="s">
        <v>1619</v>
      </c>
      <c r="C1621" s="106" t="s">
        <v>21</v>
      </c>
      <c r="D1621" s="107">
        <v>0.02</v>
      </c>
      <c r="E1621" s="108" t="s">
        <v>18</v>
      </c>
      <c r="F1621" s="106" t="s">
        <v>1620</v>
      </c>
      <c r="G1621" s="109">
        <v>60930</v>
      </c>
      <c r="H1621" s="109">
        <v>60930</v>
      </c>
      <c r="I1621" s="110">
        <v>0</v>
      </c>
      <c r="J1621" s="110"/>
      <c r="K1621" s="41"/>
    </row>
    <row r="1622" spans="1:11" ht="15" customHeight="1">
      <c r="A1622" s="105">
        <v>43816</v>
      </c>
      <c r="B1622" s="106" t="s">
        <v>1316</v>
      </c>
      <c r="C1622" s="106" t="s">
        <v>45</v>
      </c>
      <c r="D1622" s="107">
        <v>0.04</v>
      </c>
      <c r="E1622" s="108" t="s">
        <v>18</v>
      </c>
      <c r="F1622" s="106" t="s">
        <v>1620</v>
      </c>
      <c r="G1622" s="109">
        <v>74477.16</v>
      </c>
      <c r="H1622" s="109">
        <v>74477.16</v>
      </c>
      <c r="I1622" s="110">
        <v>0</v>
      </c>
      <c r="J1622" s="110"/>
      <c r="K1622" s="41"/>
    </row>
    <row r="1623" spans="1:11" ht="15" customHeight="1">
      <c r="A1623" s="105">
        <v>43816</v>
      </c>
      <c r="B1623" s="106" t="s">
        <v>1621</v>
      </c>
      <c r="C1623" s="106" t="s">
        <v>41</v>
      </c>
      <c r="D1623" s="107">
        <v>0.04</v>
      </c>
      <c r="E1623" s="108" t="s">
        <v>13</v>
      </c>
      <c r="F1623" s="106" t="s">
        <v>1505</v>
      </c>
      <c r="G1623" s="109">
        <v>99860.58</v>
      </c>
      <c r="H1623" s="109">
        <v>99860.58</v>
      </c>
      <c r="I1623" s="110">
        <v>3994.42</v>
      </c>
      <c r="J1623" s="110"/>
      <c r="K1623" s="41"/>
    </row>
    <row r="1624" spans="1:11" ht="15" customHeight="1">
      <c r="A1624" s="105">
        <v>43816</v>
      </c>
      <c r="B1624" s="106" t="s">
        <v>1622</v>
      </c>
      <c r="C1624" s="106" t="s">
        <v>1587</v>
      </c>
      <c r="D1624" s="107">
        <v>0.02</v>
      </c>
      <c r="E1624" s="108" t="s">
        <v>18</v>
      </c>
      <c r="F1624" s="106" t="s">
        <v>1588</v>
      </c>
      <c r="G1624" s="109">
        <v>18224.400000000001</v>
      </c>
      <c r="H1624" s="109">
        <v>18224.400000000001</v>
      </c>
      <c r="I1624" s="110">
        <v>0</v>
      </c>
      <c r="J1624" s="110"/>
      <c r="K1624" s="41"/>
    </row>
    <row r="1625" spans="1:11" ht="15" customHeight="1">
      <c r="A1625" s="105">
        <v>43816</v>
      </c>
      <c r="B1625" s="106" t="s">
        <v>579</v>
      </c>
      <c r="C1625" s="106" t="s">
        <v>136</v>
      </c>
      <c r="D1625" s="107">
        <v>0.05</v>
      </c>
      <c r="E1625" s="108" t="s">
        <v>13</v>
      </c>
      <c r="F1625" s="106" t="s">
        <v>1544</v>
      </c>
      <c r="G1625" s="109">
        <v>22555.15</v>
      </c>
      <c r="H1625" s="109">
        <v>22555.15</v>
      </c>
      <c r="I1625" s="110">
        <v>1127.76</v>
      </c>
      <c r="J1625" s="110"/>
      <c r="K1625" s="41"/>
    </row>
    <row r="1626" spans="1:11" ht="15" customHeight="1">
      <c r="A1626" s="105">
        <v>43816</v>
      </c>
      <c r="B1626" s="106" t="s">
        <v>1623</v>
      </c>
      <c r="C1626" s="106" t="s">
        <v>659</v>
      </c>
      <c r="D1626" s="107">
        <v>0.02</v>
      </c>
      <c r="E1626" s="108" t="s">
        <v>18</v>
      </c>
      <c r="F1626" s="106" t="s">
        <v>660</v>
      </c>
      <c r="G1626" s="109">
        <v>140</v>
      </c>
      <c r="H1626" s="109">
        <v>140</v>
      </c>
      <c r="I1626" s="110">
        <v>0</v>
      </c>
      <c r="J1626" s="110"/>
      <c r="K1626" s="41"/>
    </row>
    <row r="1627" spans="1:11" ht="15" customHeight="1">
      <c r="A1627" s="105">
        <v>43817</v>
      </c>
      <c r="B1627" s="106" t="s">
        <v>585</v>
      </c>
      <c r="C1627" s="106" t="s">
        <v>21</v>
      </c>
      <c r="D1627" s="107">
        <v>0.02</v>
      </c>
      <c r="E1627" s="108" t="s">
        <v>18</v>
      </c>
      <c r="F1627" s="106" t="s">
        <v>419</v>
      </c>
      <c r="G1627" s="109">
        <v>66666.67</v>
      </c>
      <c r="H1627" s="109">
        <v>66666.67</v>
      </c>
      <c r="I1627" s="110">
        <v>0</v>
      </c>
      <c r="J1627" s="110"/>
      <c r="K1627" s="41"/>
    </row>
    <row r="1628" spans="1:11" ht="15" customHeight="1">
      <c r="A1628" s="105">
        <v>43817</v>
      </c>
      <c r="B1628" s="106" t="s">
        <v>622</v>
      </c>
      <c r="C1628" s="106" t="s">
        <v>38</v>
      </c>
      <c r="D1628" s="107">
        <v>0.05</v>
      </c>
      <c r="E1628" s="108" t="s">
        <v>13</v>
      </c>
      <c r="F1628" s="106" t="s">
        <v>1255</v>
      </c>
      <c r="G1628" s="109">
        <v>2500</v>
      </c>
      <c r="H1628" s="109">
        <v>2500</v>
      </c>
      <c r="I1628" s="110">
        <v>125</v>
      </c>
      <c r="J1628" s="110"/>
      <c r="K1628" s="41"/>
    </row>
    <row r="1629" spans="1:11" ht="15" customHeight="1">
      <c r="A1629" s="105">
        <v>43817</v>
      </c>
      <c r="B1629" s="106" t="s">
        <v>206</v>
      </c>
      <c r="C1629" s="106" t="s">
        <v>87</v>
      </c>
      <c r="D1629" s="107">
        <v>0.02</v>
      </c>
      <c r="E1629" s="108" t="s">
        <v>18</v>
      </c>
      <c r="F1629" s="106" t="s">
        <v>1624</v>
      </c>
      <c r="G1629" s="109">
        <v>548000</v>
      </c>
      <c r="H1629" s="109">
        <v>548000</v>
      </c>
      <c r="I1629" s="110">
        <v>0</v>
      </c>
      <c r="J1629" s="110"/>
      <c r="K1629" s="41"/>
    </row>
    <row r="1630" spans="1:11" ht="15" customHeight="1">
      <c r="A1630" s="105">
        <v>43817</v>
      </c>
      <c r="B1630" s="106" t="s">
        <v>751</v>
      </c>
      <c r="C1630" s="106" t="s">
        <v>45</v>
      </c>
      <c r="D1630" s="107">
        <v>0.04</v>
      </c>
      <c r="E1630" s="108" t="s">
        <v>18</v>
      </c>
      <c r="F1630" s="106" t="s">
        <v>360</v>
      </c>
      <c r="G1630" s="109">
        <v>9000</v>
      </c>
      <c r="H1630" s="109">
        <v>9000</v>
      </c>
      <c r="I1630" s="110">
        <v>0</v>
      </c>
      <c r="J1630" s="110"/>
      <c r="K1630" s="41"/>
    </row>
    <row r="1631" spans="1:11" ht="15" customHeight="1">
      <c r="A1631" s="105">
        <v>43817</v>
      </c>
      <c r="B1631" s="106" t="s">
        <v>1625</v>
      </c>
      <c r="C1631" s="106" t="s">
        <v>73</v>
      </c>
      <c r="D1631" s="107">
        <v>0.02</v>
      </c>
      <c r="E1631" s="108" t="s">
        <v>18</v>
      </c>
      <c r="F1631" s="106" t="s">
        <v>1626</v>
      </c>
      <c r="G1631" s="109">
        <v>1500</v>
      </c>
      <c r="H1631" s="109">
        <v>1500</v>
      </c>
      <c r="I1631" s="110">
        <v>0</v>
      </c>
      <c r="J1631" s="110"/>
      <c r="K1631" s="41"/>
    </row>
    <row r="1632" spans="1:11" ht="15" customHeight="1">
      <c r="A1632" s="105">
        <v>43818</v>
      </c>
      <c r="B1632" s="106" t="s">
        <v>95</v>
      </c>
      <c r="C1632" s="106" t="s">
        <v>41</v>
      </c>
      <c r="D1632" s="107">
        <v>0.04</v>
      </c>
      <c r="E1632" s="108" t="s">
        <v>13</v>
      </c>
      <c r="F1632" s="106" t="s">
        <v>1627</v>
      </c>
      <c r="G1632" s="109">
        <v>15000</v>
      </c>
      <c r="H1632" s="109">
        <v>15000</v>
      </c>
      <c r="I1632" s="110">
        <f>H1632*D1632</f>
        <v>600</v>
      </c>
      <c r="J1632" s="110"/>
      <c r="K1632" s="41"/>
    </row>
    <row r="1633" spans="1:11" ht="15" customHeight="1">
      <c r="A1633" s="105">
        <v>43818</v>
      </c>
      <c r="B1633" s="106" t="s">
        <v>1628</v>
      </c>
      <c r="C1633" s="106" t="s">
        <v>1196</v>
      </c>
      <c r="D1633" s="107">
        <v>0.05</v>
      </c>
      <c r="E1633" s="108" t="s">
        <v>13</v>
      </c>
      <c r="F1633" s="106" t="s">
        <v>1629</v>
      </c>
      <c r="G1633" s="109">
        <v>18950</v>
      </c>
      <c r="H1633" s="109">
        <v>18950</v>
      </c>
      <c r="I1633" s="110">
        <v>947.5</v>
      </c>
      <c r="J1633" s="110"/>
      <c r="K1633" s="41"/>
    </row>
    <row r="1634" spans="1:11" ht="15" customHeight="1">
      <c r="A1634" s="105">
        <v>43819</v>
      </c>
      <c r="B1634" s="106" t="s">
        <v>974</v>
      </c>
      <c r="C1634" s="106" t="s">
        <v>41</v>
      </c>
      <c r="D1634" s="107">
        <v>2.7400000000000001E-2</v>
      </c>
      <c r="E1634" s="108" t="s">
        <v>13</v>
      </c>
      <c r="F1634" s="106" t="s">
        <v>1011</v>
      </c>
      <c r="G1634" s="109">
        <v>52573.11</v>
      </c>
      <c r="H1634" s="109">
        <v>52573.11</v>
      </c>
      <c r="I1634" s="110">
        <v>1440.5</v>
      </c>
      <c r="J1634" s="110"/>
      <c r="K1634" s="41"/>
    </row>
    <row r="1635" spans="1:11" ht="15" customHeight="1">
      <c r="A1635" s="105">
        <v>43819</v>
      </c>
      <c r="B1635" s="106" t="s">
        <v>976</v>
      </c>
      <c r="C1635" s="106" t="s">
        <v>136</v>
      </c>
      <c r="D1635" s="107">
        <v>0.02</v>
      </c>
      <c r="E1635" s="108" t="s">
        <v>13</v>
      </c>
      <c r="F1635" s="106" t="s">
        <v>1630</v>
      </c>
      <c r="G1635" s="109">
        <v>6500</v>
      </c>
      <c r="H1635" s="109">
        <v>6500</v>
      </c>
      <c r="I1635" s="110">
        <v>130</v>
      </c>
      <c r="J1635" s="110"/>
      <c r="K1635" s="41"/>
    </row>
    <row r="1636" spans="1:11" ht="15" customHeight="1">
      <c r="A1636" s="105">
        <v>43819</v>
      </c>
      <c r="B1636" s="106" t="s">
        <v>268</v>
      </c>
      <c r="C1636" s="106" t="s">
        <v>41</v>
      </c>
      <c r="D1636" s="107">
        <v>0.05</v>
      </c>
      <c r="E1636" s="108" t="s">
        <v>13</v>
      </c>
      <c r="F1636" s="106" t="s">
        <v>1382</v>
      </c>
      <c r="G1636" s="109">
        <v>51930</v>
      </c>
      <c r="H1636" s="109">
        <v>51930</v>
      </c>
      <c r="I1636" s="110">
        <v>2596.5</v>
      </c>
      <c r="J1636" s="110"/>
      <c r="K1636" s="41"/>
    </row>
    <row r="1637" spans="1:11" ht="15" customHeight="1">
      <c r="A1637" s="105">
        <v>43819</v>
      </c>
      <c r="B1637" s="106" t="s">
        <v>153</v>
      </c>
      <c r="C1637" s="106" t="s">
        <v>1631</v>
      </c>
      <c r="D1637" s="107">
        <v>0.02</v>
      </c>
      <c r="E1637" s="108" t="s">
        <v>18</v>
      </c>
      <c r="F1637" s="106" t="s">
        <v>1632</v>
      </c>
      <c r="G1637" s="109">
        <v>8930</v>
      </c>
      <c r="H1637" s="109">
        <v>8930</v>
      </c>
      <c r="I1637" s="110">
        <v>0</v>
      </c>
      <c r="J1637" s="110"/>
      <c r="K1637" s="41"/>
    </row>
    <row r="1638" spans="1:11" ht="15" customHeight="1">
      <c r="A1638" s="105">
        <v>43819</v>
      </c>
      <c r="B1638" s="106" t="s">
        <v>397</v>
      </c>
      <c r="C1638" s="106" t="s">
        <v>73</v>
      </c>
      <c r="D1638" s="107">
        <v>0.02</v>
      </c>
      <c r="E1638" s="108" t="s">
        <v>18</v>
      </c>
      <c r="F1638" s="106" t="s">
        <v>1633</v>
      </c>
      <c r="G1638" s="109">
        <v>2500</v>
      </c>
      <c r="H1638" s="109">
        <v>2500</v>
      </c>
      <c r="I1638" s="110">
        <v>0</v>
      </c>
      <c r="J1638" s="110"/>
      <c r="K1638" s="41"/>
    </row>
    <row r="1639" spans="1:11" ht="15" customHeight="1">
      <c r="A1639" s="105">
        <v>43819</v>
      </c>
      <c r="B1639" s="106" t="s">
        <v>1634</v>
      </c>
      <c r="C1639" s="106" t="s">
        <v>1565</v>
      </c>
      <c r="D1639" s="107">
        <v>0.05</v>
      </c>
      <c r="E1639" s="108" t="s">
        <v>13</v>
      </c>
      <c r="F1639" s="106" t="s">
        <v>1566</v>
      </c>
      <c r="G1639" s="109">
        <v>6026.32</v>
      </c>
      <c r="H1639" s="109">
        <v>6026.32</v>
      </c>
      <c r="I1639" s="110">
        <v>301.32</v>
      </c>
      <c r="J1639" s="110"/>
      <c r="K1639" s="41"/>
    </row>
    <row r="1640" spans="1:11" ht="15" customHeight="1">
      <c r="A1640" s="105">
        <v>43819</v>
      </c>
      <c r="B1640" s="106" t="s">
        <v>912</v>
      </c>
      <c r="C1640" s="106" t="s">
        <v>41</v>
      </c>
      <c r="D1640" s="107">
        <v>4.4400000000000002E-2</v>
      </c>
      <c r="E1640" s="108" t="s">
        <v>13</v>
      </c>
      <c r="F1640" s="106" t="s">
        <v>790</v>
      </c>
      <c r="G1640" s="109">
        <v>25600</v>
      </c>
      <c r="H1640" s="109">
        <v>25600</v>
      </c>
      <c r="I1640" s="110">
        <v>1136.6400000000001</v>
      </c>
      <c r="J1640" s="110"/>
      <c r="K1640" s="41"/>
    </row>
    <row r="1641" spans="1:11" ht="15" customHeight="1">
      <c r="A1641" s="105">
        <v>43819</v>
      </c>
      <c r="B1641" s="106" t="s">
        <v>1635</v>
      </c>
      <c r="C1641" s="106" t="s">
        <v>41</v>
      </c>
      <c r="D1641" s="107">
        <v>3.9199999999999999E-2</v>
      </c>
      <c r="E1641" s="108" t="s">
        <v>13</v>
      </c>
      <c r="F1641" s="106" t="s">
        <v>1636</v>
      </c>
      <c r="G1641" s="109">
        <v>106291.15</v>
      </c>
      <c r="H1641" s="109">
        <v>106291.15</v>
      </c>
      <c r="I1641" s="110">
        <v>4166.6099999999997</v>
      </c>
      <c r="J1641" s="110"/>
      <c r="K1641" s="41"/>
    </row>
    <row r="1642" spans="1:11" ht="15" customHeight="1">
      <c r="A1642" s="105">
        <v>43819</v>
      </c>
      <c r="B1642" s="106" t="s">
        <v>735</v>
      </c>
      <c r="C1642" s="106" t="s">
        <v>87</v>
      </c>
      <c r="D1642" s="107">
        <v>0.02</v>
      </c>
      <c r="E1642" s="108" t="s">
        <v>18</v>
      </c>
      <c r="F1642" s="106" t="s">
        <v>1637</v>
      </c>
      <c r="G1642" s="109">
        <v>4000</v>
      </c>
      <c r="H1642" s="109">
        <v>4000</v>
      </c>
      <c r="I1642" s="110">
        <v>0</v>
      </c>
      <c r="J1642" s="110"/>
      <c r="K1642" s="41"/>
    </row>
    <row r="1643" spans="1:11" ht="15" customHeight="1">
      <c r="A1643" s="105">
        <v>43819</v>
      </c>
      <c r="B1643" s="106" t="s">
        <v>103</v>
      </c>
      <c r="C1643" s="106" t="s">
        <v>87</v>
      </c>
      <c r="D1643" s="107">
        <v>0.02</v>
      </c>
      <c r="E1643" s="108" t="s">
        <v>18</v>
      </c>
      <c r="F1643" s="106" t="s">
        <v>1637</v>
      </c>
      <c r="G1643" s="109">
        <v>969.71</v>
      </c>
      <c r="H1643" s="109">
        <v>969.71</v>
      </c>
      <c r="I1643" s="110">
        <v>0</v>
      </c>
      <c r="J1643" s="110"/>
      <c r="K1643" s="41"/>
    </row>
    <row r="1644" spans="1:11" ht="15" customHeight="1">
      <c r="A1644" s="105">
        <v>43819</v>
      </c>
      <c r="B1644" s="106" t="s">
        <v>1638</v>
      </c>
      <c r="C1644" s="106" t="s">
        <v>87</v>
      </c>
      <c r="D1644" s="107">
        <v>0.02</v>
      </c>
      <c r="E1644" s="108" t="s">
        <v>18</v>
      </c>
      <c r="F1644" s="106" t="s">
        <v>1637</v>
      </c>
      <c r="G1644" s="109">
        <v>4647.3999999999996</v>
      </c>
      <c r="H1644" s="109">
        <v>4647.3999999999996</v>
      </c>
      <c r="I1644" s="110">
        <v>0</v>
      </c>
      <c r="J1644" s="110"/>
      <c r="K1644" s="41"/>
    </row>
    <row r="1645" spans="1:11" ht="15" customHeight="1">
      <c r="A1645" s="105">
        <v>43819</v>
      </c>
      <c r="B1645" s="106" t="s">
        <v>936</v>
      </c>
      <c r="C1645" s="106" t="s">
        <v>24</v>
      </c>
      <c r="D1645" s="107">
        <v>0.02</v>
      </c>
      <c r="E1645" s="108" t="s">
        <v>13</v>
      </c>
      <c r="F1645" s="106" t="s">
        <v>42</v>
      </c>
      <c r="G1645" s="109">
        <v>94668.08</v>
      </c>
      <c r="H1645" s="109">
        <v>94668.08</v>
      </c>
      <c r="I1645" s="110">
        <v>1893.36</v>
      </c>
      <c r="J1645" s="110"/>
      <c r="K1645" s="41"/>
    </row>
    <row r="1646" spans="1:11" ht="15" customHeight="1">
      <c r="A1646" s="105">
        <v>43819</v>
      </c>
      <c r="B1646" s="106" t="s">
        <v>493</v>
      </c>
      <c r="C1646" s="106" t="s">
        <v>24</v>
      </c>
      <c r="D1646" s="107">
        <v>0.02</v>
      </c>
      <c r="E1646" s="108" t="s">
        <v>13</v>
      </c>
      <c r="F1646" s="106" t="s">
        <v>42</v>
      </c>
      <c r="G1646" s="109">
        <v>38877</v>
      </c>
      <c r="H1646" s="109">
        <v>38877</v>
      </c>
      <c r="I1646" s="110">
        <v>777.54</v>
      </c>
      <c r="J1646" s="110"/>
      <c r="K1646" s="41"/>
    </row>
    <row r="1647" spans="1:11" ht="15" customHeight="1">
      <c r="A1647" s="105">
        <v>43819</v>
      </c>
      <c r="B1647" s="106" t="s">
        <v>554</v>
      </c>
      <c r="C1647" s="106" t="s">
        <v>35</v>
      </c>
      <c r="D1647" s="107">
        <v>2.7E-2</v>
      </c>
      <c r="E1647" s="108" t="s">
        <v>18</v>
      </c>
      <c r="F1647" s="106" t="s">
        <v>36</v>
      </c>
      <c r="G1647" s="109">
        <v>35000</v>
      </c>
      <c r="H1647" s="109">
        <v>35000</v>
      </c>
      <c r="I1647" s="110">
        <v>0</v>
      </c>
      <c r="J1647" s="110"/>
      <c r="K1647" s="41"/>
    </row>
    <row r="1648" spans="1:11" ht="15" customHeight="1">
      <c r="A1648" s="105">
        <v>43819</v>
      </c>
      <c r="B1648" s="106" t="s">
        <v>650</v>
      </c>
      <c r="C1648" s="106" t="s">
        <v>1639</v>
      </c>
      <c r="D1648" s="107">
        <v>0.03</v>
      </c>
      <c r="E1648" s="108" t="s">
        <v>18</v>
      </c>
      <c r="F1648" s="106" t="s">
        <v>1640</v>
      </c>
      <c r="G1648" s="109">
        <v>8250</v>
      </c>
      <c r="H1648" s="109">
        <v>8250</v>
      </c>
      <c r="I1648" s="110">
        <v>0</v>
      </c>
      <c r="J1648" s="110"/>
      <c r="K1648" s="41"/>
    </row>
    <row r="1649" spans="1:11" ht="15" customHeight="1">
      <c r="A1649" s="105">
        <v>43819</v>
      </c>
      <c r="B1649" s="106" t="s">
        <v>651</v>
      </c>
      <c r="C1649" s="106" t="s">
        <v>1639</v>
      </c>
      <c r="D1649" s="107">
        <v>0.03</v>
      </c>
      <c r="E1649" s="108" t="s">
        <v>18</v>
      </c>
      <c r="F1649" s="106" t="s">
        <v>1640</v>
      </c>
      <c r="G1649" s="109">
        <v>16800</v>
      </c>
      <c r="H1649" s="109">
        <v>16800</v>
      </c>
      <c r="I1649" s="110">
        <v>0</v>
      </c>
      <c r="J1649" s="110"/>
      <c r="K1649" s="41"/>
    </row>
    <row r="1650" spans="1:11" ht="15" customHeight="1">
      <c r="A1650" s="105">
        <v>43819</v>
      </c>
      <c r="B1650" s="106" t="s">
        <v>16</v>
      </c>
      <c r="C1650" s="106" t="s">
        <v>41</v>
      </c>
      <c r="D1650" s="107">
        <v>0.04</v>
      </c>
      <c r="E1650" s="108" t="s">
        <v>13</v>
      </c>
      <c r="F1650" s="106" t="s">
        <v>1253</v>
      </c>
      <c r="G1650" s="109">
        <v>13921.22</v>
      </c>
      <c r="H1650" s="109">
        <v>13921.22</v>
      </c>
      <c r="I1650" s="110">
        <v>556.85</v>
      </c>
      <c r="J1650" s="110"/>
      <c r="K1650" s="41"/>
    </row>
    <row r="1651" spans="1:11" ht="15" customHeight="1">
      <c r="A1651" s="105">
        <v>43819</v>
      </c>
      <c r="B1651" s="106" t="s">
        <v>1262</v>
      </c>
      <c r="C1651" s="106" t="s">
        <v>41</v>
      </c>
      <c r="D1651" s="107">
        <v>0.04</v>
      </c>
      <c r="E1651" s="108" t="s">
        <v>13</v>
      </c>
      <c r="F1651" s="106" t="s">
        <v>1253</v>
      </c>
      <c r="G1651" s="109">
        <v>17874.240000000002</v>
      </c>
      <c r="H1651" s="109">
        <v>17874.240000000002</v>
      </c>
      <c r="I1651" s="110">
        <v>714.97</v>
      </c>
      <c r="J1651" s="110"/>
      <c r="K1651" s="41"/>
    </row>
    <row r="1652" spans="1:11" ht="15" customHeight="1">
      <c r="A1652" s="105">
        <v>43819</v>
      </c>
      <c r="B1652" s="106" t="s">
        <v>1020</v>
      </c>
      <c r="C1652" s="106" t="s">
        <v>519</v>
      </c>
      <c r="D1652" s="107">
        <v>0.05</v>
      </c>
      <c r="E1652" s="108" t="s">
        <v>18</v>
      </c>
      <c r="F1652" s="106" t="s">
        <v>1641</v>
      </c>
      <c r="G1652" s="109">
        <v>1400</v>
      </c>
      <c r="H1652" s="109">
        <v>1400</v>
      </c>
      <c r="I1652" s="110">
        <v>0</v>
      </c>
      <c r="J1652" s="110"/>
      <c r="K1652" s="41"/>
    </row>
    <row r="1653" spans="1:11" ht="15" customHeight="1">
      <c r="A1653" s="105">
        <v>43819</v>
      </c>
      <c r="B1653" s="106" t="s">
        <v>1020</v>
      </c>
      <c r="C1653" s="106" t="s">
        <v>519</v>
      </c>
      <c r="D1653" s="107">
        <v>0.05</v>
      </c>
      <c r="E1653" s="108" t="s">
        <v>18</v>
      </c>
      <c r="F1653" s="106" t="s">
        <v>1641</v>
      </c>
      <c r="G1653" s="109">
        <v>1400</v>
      </c>
      <c r="H1653" s="109">
        <v>1400</v>
      </c>
      <c r="I1653" s="110">
        <v>0</v>
      </c>
      <c r="J1653" s="110"/>
      <c r="K1653" s="41"/>
    </row>
    <row r="1654" spans="1:11" ht="15" customHeight="1">
      <c r="A1654" s="105">
        <v>43819</v>
      </c>
      <c r="B1654" s="106" t="s">
        <v>1642</v>
      </c>
      <c r="C1654" s="106" t="s">
        <v>12</v>
      </c>
      <c r="D1654" s="107">
        <v>0.02</v>
      </c>
      <c r="E1654" s="108" t="s">
        <v>436</v>
      </c>
      <c r="F1654" s="106" t="s">
        <v>1643</v>
      </c>
      <c r="G1654" s="109">
        <v>2000</v>
      </c>
      <c r="H1654" s="109">
        <v>2000</v>
      </c>
      <c r="I1654" s="110">
        <v>40</v>
      </c>
      <c r="J1654" s="110"/>
      <c r="K1654" s="41"/>
    </row>
    <row r="1655" spans="1:11" ht="15" customHeight="1">
      <c r="A1655" s="105">
        <v>43819</v>
      </c>
      <c r="B1655" s="106" t="s">
        <v>1644</v>
      </c>
      <c r="C1655" s="106" t="s">
        <v>41</v>
      </c>
      <c r="D1655" s="107">
        <v>0.04</v>
      </c>
      <c r="E1655" s="108" t="s">
        <v>13</v>
      </c>
      <c r="F1655" s="106" t="s">
        <v>1645</v>
      </c>
      <c r="G1655" s="109">
        <v>2700</v>
      </c>
      <c r="H1655" s="109">
        <v>2700</v>
      </c>
      <c r="I1655" s="110">
        <v>108</v>
      </c>
      <c r="J1655" s="110"/>
      <c r="K1655" s="41"/>
    </row>
    <row r="1656" spans="1:11" ht="15" customHeight="1">
      <c r="A1656" s="105">
        <v>43819</v>
      </c>
      <c r="B1656" s="106" t="s">
        <v>1646</v>
      </c>
      <c r="C1656" s="106" t="s">
        <v>1647</v>
      </c>
      <c r="D1656" s="107">
        <v>0.02</v>
      </c>
      <c r="E1656" s="108" t="s">
        <v>18</v>
      </c>
      <c r="F1656" s="106" t="s">
        <v>1648</v>
      </c>
      <c r="G1656" s="109">
        <v>39362.199999999997</v>
      </c>
      <c r="H1656" s="109">
        <v>39362.199999999997</v>
      </c>
      <c r="I1656" s="110">
        <v>0</v>
      </c>
      <c r="J1656" s="110"/>
      <c r="K1656" s="41"/>
    </row>
    <row r="1657" spans="1:11" ht="15" customHeight="1">
      <c r="A1657" s="105">
        <v>43819</v>
      </c>
      <c r="B1657" s="106" t="s">
        <v>1649</v>
      </c>
      <c r="C1657" s="106" t="s">
        <v>1647</v>
      </c>
      <c r="D1657" s="107">
        <v>0.02</v>
      </c>
      <c r="E1657" s="108" t="s">
        <v>18</v>
      </c>
      <c r="F1657" s="106" t="s">
        <v>1648</v>
      </c>
      <c r="G1657" s="109">
        <v>29060</v>
      </c>
      <c r="H1657" s="109">
        <v>29060</v>
      </c>
      <c r="I1657" s="110">
        <v>0</v>
      </c>
      <c r="J1657" s="110"/>
      <c r="K1657" s="41"/>
    </row>
    <row r="1658" spans="1:11" ht="15" customHeight="1">
      <c r="A1658" s="105">
        <v>43819</v>
      </c>
      <c r="B1658" s="106" t="s">
        <v>1650</v>
      </c>
      <c r="C1658" s="106" t="s">
        <v>17</v>
      </c>
      <c r="D1658" s="107">
        <v>3.2399999999999998E-2</v>
      </c>
      <c r="E1658" s="108" t="s">
        <v>18</v>
      </c>
      <c r="F1658" s="106" t="s">
        <v>1651</v>
      </c>
      <c r="G1658" s="109">
        <v>6000</v>
      </c>
      <c r="H1658" s="109">
        <v>6000</v>
      </c>
      <c r="I1658" s="110">
        <v>0</v>
      </c>
      <c r="J1658" s="110"/>
      <c r="K1658" s="41"/>
    </row>
    <row r="1659" spans="1:11" ht="15" customHeight="1">
      <c r="A1659" s="105">
        <v>43819</v>
      </c>
      <c r="B1659" s="106" t="s">
        <v>1120</v>
      </c>
      <c r="C1659" s="106" t="s">
        <v>17</v>
      </c>
      <c r="D1659" s="107">
        <v>3.2399999999999998E-2</v>
      </c>
      <c r="E1659" s="108" t="s">
        <v>18</v>
      </c>
      <c r="F1659" s="106" t="s">
        <v>1651</v>
      </c>
      <c r="G1659" s="109">
        <v>6000</v>
      </c>
      <c r="H1659" s="109">
        <v>6000</v>
      </c>
      <c r="I1659" s="110">
        <v>0</v>
      </c>
      <c r="J1659" s="110"/>
      <c r="K1659" s="41"/>
    </row>
    <row r="1660" spans="1:11" ht="15" customHeight="1">
      <c r="A1660" s="105">
        <v>43819</v>
      </c>
      <c r="B1660" s="106" t="s">
        <v>187</v>
      </c>
      <c r="C1660" s="106" t="s">
        <v>136</v>
      </c>
      <c r="D1660" s="107">
        <v>0.02</v>
      </c>
      <c r="E1660" s="108" t="s">
        <v>13</v>
      </c>
      <c r="F1660" s="106" t="s">
        <v>1652</v>
      </c>
      <c r="G1660" s="109">
        <v>2060</v>
      </c>
      <c r="H1660" s="109">
        <v>2060</v>
      </c>
      <c r="I1660" s="110">
        <v>41.2</v>
      </c>
      <c r="J1660" s="110"/>
      <c r="K1660" s="41"/>
    </row>
    <row r="1661" spans="1:11" ht="15" customHeight="1">
      <c r="A1661" s="105">
        <v>43819</v>
      </c>
      <c r="B1661" s="106" t="s">
        <v>1653</v>
      </c>
      <c r="C1661" s="106" t="s">
        <v>136</v>
      </c>
      <c r="D1661" s="107">
        <v>4.1099999999999998E-2</v>
      </c>
      <c r="E1661" s="108" t="s">
        <v>13</v>
      </c>
      <c r="F1661" s="106" t="s">
        <v>130</v>
      </c>
      <c r="G1661" s="109">
        <v>5687.89</v>
      </c>
      <c r="H1661" s="109">
        <v>5687.89</v>
      </c>
      <c r="I1661" s="110">
        <v>233.77</v>
      </c>
      <c r="J1661" s="110"/>
      <c r="K1661" s="41"/>
    </row>
    <row r="1662" spans="1:11" ht="15" customHeight="1">
      <c r="A1662" s="105">
        <v>43819</v>
      </c>
      <c r="B1662" s="106" t="s">
        <v>1654</v>
      </c>
      <c r="C1662" s="106" t="s">
        <v>1655</v>
      </c>
      <c r="D1662" s="107">
        <v>0.05</v>
      </c>
      <c r="E1662" s="108" t="s">
        <v>13</v>
      </c>
      <c r="F1662" s="106" t="s">
        <v>1656</v>
      </c>
      <c r="G1662" s="109">
        <v>60000</v>
      </c>
      <c r="H1662" s="109">
        <v>60000</v>
      </c>
      <c r="I1662" s="110">
        <v>3000</v>
      </c>
      <c r="J1662" s="110"/>
      <c r="K1662" s="41"/>
    </row>
    <row r="1663" spans="1:11" ht="15" customHeight="1">
      <c r="A1663" s="105">
        <v>43819</v>
      </c>
      <c r="B1663" s="106" t="s">
        <v>1657</v>
      </c>
      <c r="C1663" s="106" t="s">
        <v>82</v>
      </c>
      <c r="D1663" s="107">
        <v>0.02</v>
      </c>
      <c r="E1663" s="108" t="s">
        <v>13</v>
      </c>
      <c r="F1663" s="106" t="s">
        <v>1658</v>
      </c>
      <c r="G1663" s="109">
        <v>4608.55</v>
      </c>
      <c r="H1663" s="109">
        <v>4608.55</v>
      </c>
      <c r="I1663" s="110">
        <v>92.17</v>
      </c>
      <c r="J1663" s="110"/>
      <c r="K1663" s="41"/>
    </row>
    <row r="1664" spans="1:11" ht="15" customHeight="1">
      <c r="A1664" s="105">
        <v>43822</v>
      </c>
      <c r="B1664" s="106" t="s">
        <v>292</v>
      </c>
      <c r="C1664" s="106" t="s">
        <v>41</v>
      </c>
      <c r="D1664" s="107">
        <v>0.05</v>
      </c>
      <c r="E1664" s="108" t="s">
        <v>13</v>
      </c>
      <c r="F1664" s="106" t="s">
        <v>1382</v>
      </c>
      <c r="G1664" s="109">
        <v>23294</v>
      </c>
      <c r="H1664" s="109">
        <v>23294</v>
      </c>
      <c r="I1664" s="110">
        <v>1164.7</v>
      </c>
      <c r="J1664" s="110"/>
      <c r="K1664" s="41"/>
    </row>
    <row r="1665" spans="1:11" ht="15" customHeight="1">
      <c r="A1665" s="105">
        <v>43822</v>
      </c>
      <c r="B1665" s="106" t="s">
        <v>153</v>
      </c>
      <c r="C1665" s="106" t="s">
        <v>41</v>
      </c>
      <c r="D1665" s="107">
        <v>0.02</v>
      </c>
      <c r="E1665" s="108" t="s">
        <v>13</v>
      </c>
      <c r="F1665" s="106" t="s">
        <v>1659</v>
      </c>
      <c r="G1665" s="109">
        <v>30000</v>
      </c>
      <c r="H1665" s="109">
        <v>30000</v>
      </c>
      <c r="I1665" s="110">
        <v>600</v>
      </c>
      <c r="J1665" s="110"/>
      <c r="K1665" s="41"/>
    </row>
    <row r="1666" spans="1:11" ht="15" customHeight="1">
      <c r="A1666" s="105">
        <v>43822</v>
      </c>
      <c r="B1666" s="106" t="s">
        <v>1660</v>
      </c>
      <c r="C1666" s="106" t="s">
        <v>41</v>
      </c>
      <c r="D1666" s="107">
        <v>0.04</v>
      </c>
      <c r="E1666" s="108" t="s">
        <v>13</v>
      </c>
      <c r="F1666" s="106" t="s">
        <v>1350</v>
      </c>
      <c r="G1666" s="109">
        <v>50174.559999999998</v>
      </c>
      <c r="H1666" s="109">
        <v>50174.559999999998</v>
      </c>
      <c r="I1666" s="110">
        <v>2006.98</v>
      </c>
      <c r="J1666" s="110"/>
      <c r="K1666" s="41"/>
    </row>
    <row r="1667" spans="1:11" ht="15" customHeight="1">
      <c r="A1667" s="105">
        <v>43822</v>
      </c>
      <c r="B1667" s="106" t="s">
        <v>1661</v>
      </c>
      <c r="C1667" s="106" t="s">
        <v>41</v>
      </c>
      <c r="D1667" s="107">
        <v>0.04</v>
      </c>
      <c r="E1667" s="108" t="s">
        <v>13</v>
      </c>
      <c r="F1667" s="106" t="s">
        <v>1350</v>
      </c>
      <c r="G1667" s="109">
        <v>17604.13</v>
      </c>
      <c r="H1667" s="109">
        <v>17604.13</v>
      </c>
      <c r="I1667" s="110">
        <v>704.17</v>
      </c>
      <c r="J1667" s="110"/>
      <c r="K1667" s="41"/>
    </row>
    <row r="1668" spans="1:11" ht="15" customHeight="1">
      <c r="A1668" s="105">
        <v>43825</v>
      </c>
      <c r="B1668" s="106" t="s">
        <v>1583</v>
      </c>
      <c r="C1668" s="106" t="s">
        <v>21</v>
      </c>
      <c r="D1668" s="107">
        <v>0.02</v>
      </c>
      <c r="E1668" s="108" t="s">
        <v>18</v>
      </c>
      <c r="F1668" s="106" t="s">
        <v>1662</v>
      </c>
      <c r="G1668" s="109">
        <v>8000</v>
      </c>
      <c r="H1668" s="109">
        <v>8000</v>
      </c>
      <c r="I1668" s="110">
        <v>0</v>
      </c>
      <c r="J1668" s="110"/>
      <c r="K1668" s="41"/>
    </row>
    <row r="1669" spans="1:11" ht="15" customHeight="1">
      <c r="A1669" s="105">
        <v>43825</v>
      </c>
      <c r="B1669" s="106" t="s">
        <v>1663</v>
      </c>
      <c r="C1669" s="106" t="s">
        <v>533</v>
      </c>
      <c r="D1669" s="107">
        <v>2.01E-2</v>
      </c>
      <c r="E1669" s="108" t="s">
        <v>384</v>
      </c>
      <c r="F1669" s="106" t="s">
        <v>534</v>
      </c>
      <c r="G1669" s="109">
        <v>1420</v>
      </c>
      <c r="H1669" s="109">
        <v>1420</v>
      </c>
      <c r="I1669" s="110">
        <v>0</v>
      </c>
      <c r="J1669" s="110"/>
      <c r="K1669" s="41"/>
    </row>
    <row r="1670" spans="1:11" ht="15" customHeight="1">
      <c r="A1670" s="105">
        <v>43826</v>
      </c>
      <c r="B1670" s="106" t="s">
        <v>1333</v>
      </c>
      <c r="C1670" s="106" t="s">
        <v>718</v>
      </c>
      <c r="D1670" s="107">
        <v>0.03</v>
      </c>
      <c r="E1670" s="108" t="s">
        <v>13</v>
      </c>
      <c r="F1670" s="106" t="s">
        <v>1664</v>
      </c>
      <c r="G1670" s="109">
        <v>10000</v>
      </c>
      <c r="H1670" s="109">
        <v>10000</v>
      </c>
      <c r="I1670" s="110">
        <v>300</v>
      </c>
      <c r="J1670" s="110"/>
      <c r="K1670" s="41"/>
    </row>
    <row r="1671" spans="1:11" ht="15" customHeight="1">
      <c r="A1671" s="105">
        <v>43826</v>
      </c>
      <c r="B1671" s="106" t="s">
        <v>1665</v>
      </c>
      <c r="C1671" s="106" t="s">
        <v>41</v>
      </c>
      <c r="D1671" s="107">
        <v>0.04</v>
      </c>
      <c r="E1671" s="108" t="s">
        <v>13</v>
      </c>
      <c r="F1671" s="106" t="s">
        <v>1627</v>
      </c>
      <c r="G1671" s="109">
        <v>27500</v>
      </c>
      <c r="H1671" s="109">
        <v>27500</v>
      </c>
      <c r="I1671" s="110">
        <v>1100</v>
      </c>
      <c r="J1671" s="110"/>
      <c r="K1671" s="41"/>
    </row>
    <row r="1672" spans="1:11" ht="15" customHeight="1">
      <c r="A1672" s="105">
        <v>43826</v>
      </c>
      <c r="B1672" s="106" t="s">
        <v>1666</v>
      </c>
      <c r="C1672" s="106" t="s">
        <v>82</v>
      </c>
      <c r="D1672" s="107">
        <v>0.02</v>
      </c>
      <c r="E1672" s="108" t="s">
        <v>13</v>
      </c>
      <c r="F1672" s="106" t="s">
        <v>1658</v>
      </c>
      <c r="G1672" s="109">
        <v>11798.97</v>
      </c>
      <c r="H1672" s="109">
        <v>11798.97</v>
      </c>
      <c r="I1672" s="110">
        <v>235.98</v>
      </c>
      <c r="J1672" s="110"/>
      <c r="K1672" s="41"/>
    </row>
    <row r="1673" spans="1:11" ht="15" customHeight="1">
      <c r="A1673" s="105">
        <v>43826</v>
      </c>
      <c r="B1673" s="106" t="s">
        <v>1667</v>
      </c>
      <c r="C1673" s="106" t="s">
        <v>82</v>
      </c>
      <c r="D1673" s="107">
        <v>0.02</v>
      </c>
      <c r="E1673" s="108" t="s">
        <v>13</v>
      </c>
      <c r="F1673" s="106" t="s">
        <v>1658</v>
      </c>
      <c r="G1673" s="109">
        <v>11798.97</v>
      </c>
      <c r="H1673" s="109">
        <v>11798.97</v>
      </c>
      <c r="I1673" s="110">
        <v>235.98</v>
      </c>
      <c r="J1673" s="110"/>
      <c r="K1673" s="41"/>
    </row>
    <row r="1674" spans="1:11" ht="15" customHeight="1">
      <c r="A1674" s="105">
        <v>43826</v>
      </c>
      <c r="B1674" s="106" t="s">
        <v>1668</v>
      </c>
      <c r="C1674" s="106" t="s">
        <v>82</v>
      </c>
      <c r="D1674" s="107">
        <v>0.02</v>
      </c>
      <c r="E1674" s="108" t="s">
        <v>13</v>
      </c>
      <c r="F1674" s="106" t="s">
        <v>1658</v>
      </c>
      <c r="G1674" s="109">
        <v>44488.21</v>
      </c>
      <c r="H1674" s="109">
        <v>44488.21</v>
      </c>
      <c r="I1674" s="110">
        <v>889.76</v>
      </c>
      <c r="J1674" s="110"/>
      <c r="K1674" s="41"/>
    </row>
    <row r="1675" spans="1:11" ht="15" customHeight="1">
      <c r="A1675" s="105">
        <v>43831</v>
      </c>
      <c r="B1675" s="106" t="s">
        <v>23</v>
      </c>
      <c r="C1675" s="106" t="s">
        <v>421</v>
      </c>
      <c r="D1675" s="107">
        <v>0.02</v>
      </c>
      <c r="E1675" s="108" t="s">
        <v>18</v>
      </c>
      <c r="F1675" s="106" t="s">
        <v>1044</v>
      </c>
      <c r="G1675" s="109">
        <v>72937</v>
      </c>
      <c r="H1675" s="109">
        <v>72937</v>
      </c>
      <c r="I1675" s="110">
        <v>0</v>
      </c>
      <c r="J1675" s="110"/>
      <c r="K1675" s="41"/>
    </row>
    <row r="1676" spans="1:11" ht="15" customHeight="1">
      <c r="A1676" s="105">
        <v>43831</v>
      </c>
      <c r="B1676" s="106" t="s">
        <v>1023</v>
      </c>
      <c r="C1676" s="106" t="s">
        <v>1669</v>
      </c>
      <c r="D1676" s="107">
        <v>0.02</v>
      </c>
      <c r="E1676" s="108" t="s">
        <v>18</v>
      </c>
      <c r="F1676" s="106" t="s">
        <v>613</v>
      </c>
      <c r="G1676" s="109">
        <v>8000</v>
      </c>
      <c r="H1676" s="109">
        <v>8000</v>
      </c>
      <c r="I1676" s="110">
        <v>0</v>
      </c>
      <c r="J1676" s="110"/>
      <c r="K1676" s="41"/>
    </row>
    <row r="1677" spans="1:11" ht="15" customHeight="1">
      <c r="A1677" s="105">
        <v>43831</v>
      </c>
      <c r="B1677" s="106" t="s">
        <v>1670</v>
      </c>
      <c r="C1677" s="106" t="s">
        <v>41</v>
      </c>
      <c r="D1677" s="107">
        <v>0.04</v>
      </c>
      <c r="E1677" s="108" t="s">
        <v>13</v>
      </c>
      <c r="F1677" s="106" t="s">
        <v>1505</v>
      </c>
      <c r="G1677" s="109">
        <v>14400</v>
      </c>
      <c r="H1677" s="109">
        <v>14400</v>
      </c>
      <c r="I1677" s="110">
        <v>576</v>
      </c>
      <c r="J1677" s="110"/>
      <c r="K1677" s="41"/>
    </row>
    <row r="1678" spans="1:11" ht="15" customHeight="1">
      <c r="A1678" s="105">
        <v>43831</v>
      </c>
      <c r="B1678" s="106" t="s">
        <v>1671</v>
      </c>
      <c r="C1678" s="106" t="s">
        <v>1378</v>
      </c>
      <c r="D1678" s="107">
        <v>0.02</v>
      </c>
      <c r="E1678" s="108" t="s">
        <v>18</v>
      </c>
      <c r="F1678" s="106" t="s">
        <v>1672</v>
      </c>
      <c r="G1678" s="109">
        <v>800</v>
      </c>
      <c r="H1678" s="109">
        <v>800</v>
      </c>
      <c r="I1678" s="110">
        <v>0</v>
      </c>
      <c r="J1678" s="110"/>
      <c r="K1678" s="41"/>
    </row>
    <row r="1679" spans="1:11" ht="15" customHeight="1">
      <c r="A1679" s="105">
        <v>43832</v>
      </c>
      <c r="B1679" s="106" t="s">
        <v>161</v>
      </c>
      <c r="C1679" s="106" t="s">
        <v>424</v>
      </c>
      <c r="D1679" s="107">
        <v>0</v>
      </c>
      <c r="E1679" s="108" t="s">
        <v>18</v>
      </c>
      <c r="F1679" s="106" t="s">
        <v>1673</v>
      </c>
      <c r="G1679" s="109">
        <v>4503.58</v>
      </c>
      <c r="H1679" s="109">
        <v>4503.58</v>
      </c>
      <c r="I1679" s="110">
        <v>0</v>
      </c>
      <c r="J1679" s="110"/>
      <c r="K1679" s="41"/>
    </row>
    <row r="1680" spans="1:11" ht="15" customHeight="1">
      <c r="A1680" s="105">
        <v>43832</v>
      </c>
      <c r="B1680" s="106" t="s">
        <v>161</v>
      </c>
      <c r="C1680" s="106" t="s">
        <v>424</v>
      </c>
      <c r="D1680" s="107">
        <v>0</v>
      </c>
      <c r="E1680" s="108" t="s">
        <v>18</v>
      </c>
      <c r="F1680" s="106" t="s">
        <v>1674</v>
      </c>
      <c r="G1680" s="109">
        <v>4772.45</v>
      </c>
      <c r="H1680" s="109">
        <v>4772.45</v>
      </c>
      <c r="I1680" s="110">
        <v>0</v>
      </c>
      <c r="J1680" s="110"/>
      <c r="K1680" s="41"/>
    </row>
    <row r="1681" spans="1:11" ht="15" customHeight="1">
      <c r="A1681" s="105">
        <v>43832</v>
      </c>
      <c r="B1681" s="106" t="s">
        <v>161</v>
      </c>
      <c r="C1681" s="106" t="s">
        <v>424</v>
      </c>
      <c r="D1681" s="107">
        <v>0</v>
      </c>
      <c r="E1681" s="108" t="s">
        <v>18</v>
      </c>
      <c r="F1681" s="106" t="s">
        <v>1675</v>
      </c>
      <c r="G1681" s="109">
        <v>5006.3</v>
      </c>
      <c r="H1681" s="109">
        <v>5006.3</v>
      </c>
      <c r="I1681" s="110">
        <v>0</v>
      </c>
      <c r="J1681" s="110"/>
      <c r="K1681" s="41"/>
    </row>
    <row r="1682" spans="1:11" ht="15" customHeight="1">
      <c r="A1682" s="105">
        <v>43832</v>
      </c>
      <c r="B1682" s="106" t="s">
        <v>1676</v>
      </c>
      <c r="C1682" s="106" t="s">
        <v>73</v>
      </c>
      <c r="D1682" s="107">
        <v>0.02</v>
      </c>
      <c r="E1682" s="108" t="s">
        <v>18</v>
      </c>
      <c r="F1682" s="106" t="s">
        <v>1677</v>
      </c>
      <c r="G1682" s="109">
        <v>2650</v>
      </c>
      <c r="H1682" s="109">
        <v>2650</v>
      </c>
      <c r="I1682" s="110">
        <v>0</v>
      </c>
      <c r="J1682" s="110"/>
      <c r="K1682" s="41"/>
    </row>
    <row r="1683" spans="1:11" ht="15" customHeight="1">
      <c r="A1683" s="105">
        <v>43832</v>
      </c>
      <c r="B1683" s="106" t="s">
        <v>997</v>
      </c>
      <c r="C1683" s="106" t="s">
        <v>41</v>
      </c>
      <c r="D1683" s="107">
        <v>0.04</v>
      </c>
      <c r="E1683" s="108" t="s">
        <v>13</v>
      </c>
      <c r="F1683" s="106" t="s">
        <v>1478</v>
      </c>
      <c r="G1683" s="109">
        <v>1695</v>
      </c>
      <c r="H1683" s="109">
        <v>1695</v>
      </c>
      <c r="I1683" s="110">
        <v>67.8</v>
      </c>
      <c r="J1683" s="110"/>
      <c r="K1683" s="41"/>
    </row>
    <row r="1684" spans="1:11" ht="15" customHeight="1">
      <c r="A1684" s="105">
        <v>43832</v>
      </c>
      <c r="B1684" s="106" t="s">
        <v>1678</v>
      </c>
      <c r="C1684" s="106" t="s">
        <v>990</v>
      </c>
      <c r="D1684" s="107">
        <v>3.8675000000000001E-2</v>
      </c>
      <c r="E1684" s="108" t="s">
        <v>18</v>
      </c>
      <c r="F1684" s="106" t="s">
        <v>495</v>
      </c>
      <c r="G1684" s="109">
        <v>48</v>
      </c>
      <c r="H1684" s="109">
        <v>48</v>
      </c>
      <c r="I1684" s="110">
        <v>0</v>
      </c>
      <c r="J1684" s="110"/>
      <c r="K1684" s="41"/>
    </row>
    <row r="1685" spans="1:11" ht="15" customHeight="1">
      <c r="A1685" s="105">
        <v>43832</v>
      </c>
      <c r="B1685" s="106" t="s">
        <v>1679</v>
      </c>
      <c r="C1685" s="106" t="s">
        <v>12</v>
      </c>
      <c r="D1685" s="107">
        <v>0.02</v>
      </c>
      <c r="E1685" s="108" t="s">
        <v>13</v>
      </c>
      <c r="F1685" s="106" t="s">
        <v>1561</v>
      </c>
      <c r="G1685" s="109">
        <v>550</v>
      </c>
      <c r="H1685" s="109">
        <v>550</v>
      </c>
      <c r="I1685" s="110">
        <v>11</v>
      </c>
      <c r="J1685" s="110"/>
      <c r="K1685" s="41"/>
    </row>
    <row r="1686" spans="1:11" ht="15" customHeight="1">
      <c r="A1686" s="105">
        <v>43832</v>
      </c>
      <c r="B1686" s="106" t="s">
        <v>1680</v>
      </c>
      <c r="C1686" s="106" t="s">
        <v>1681</v>
      </c>
      <c r="D1686" s="107">
        <v>0.02</v>
      </c>
      <c r="E1686" s="108" t="s">
        <v>18</v>
      </c>
      <c r="F1686" s="106" t="s">
        <v>1682</v>
      </c>
      <c r="G1686" s="109">
        <v>149256.79999999999</v>
      </c>
      <c r="H1686" s="109">
        <v>149256.79999999999</v>
      </c>
      <c r="I1686" s="110">
        <v>0</v>
      </c>
      <c r="J1686" s="110"/>
      <c r="K1686" s="41"/>
    </row>
    <row r="1687" spans="1:11" ht="15" customHeight="1">
      <c r="A1687" s="105">
        <v>43832</v>
      </c>
      <c r="B1687" s="106" t="s">
        <v>1683</v>
      </c>
      <c r="C1687" s="106" t="s">
        <v>1681</v>
      </c>
      <c r="D1687" s="107">
        <v>0.02</v>
      </c>
      <c r="E1687" s="108" t="s">
        <v>18</v>
      </c>
      <c r="F1687" s="106" t="s">
        <v>1684</v>
      </c>
      <c r="G1687" s="109">
        <v>62688</v>
      </c>
      <c r="H1687" s="109">
        <v>62688</v>
      </c>
      <c r="I1687" s="110">
        <v>0</v>
      </c>
      <c r="J1687" s="110"/>
      <c r="K1687" s="41"/>
    </row>
    <row r="1688" spans="1:11" ht="15" customHeight="1">
      <c r="A1688" s="105">
        <v>43832</v>
      </c>
      <c r="B1688" s="106" t="s">
        <v>1685</v>
      </c>
      <c r="C1688" s="106" t="s">
        <v>860</v>
      </c>
      <c r="D1688" s="107">
        <v>0.05</v>
      </c>
      <c r="E1688" s="108" t="s">
        <v>18</v>
      </c>
      <c r="F1688" s="106" t="s">
        <v>861</v>
      </c>
      <c r="G1688" s="109">
        <v>307.77999999999997</v>
      </c>
      <c r="H1688" s="109">
        <v>307.77999999999997</v>
      </c>
      <c r="I1688" s="110">
        <v>0</v>
      </c>
      <c r="J1688" s="110"/>
      <c r="K1688" s="41"/>
    </row>
    <row r="1689" spans="1:11" ht="15" customHeight="1">
      <c r="A1689" s="105">
        <v>43833</v>
      </c>
      <c r="B1689" s="106" t="s">
        <v>161</v>
      </c>
      <c r="C1689" s="106" t="s">
        <v>424</v>
      </c>
      <c r="D1689" s="107">
        <v>0</v>
      </c>
      <c r="E1689" s="108" t="s">
        <v>18</v>
      </c>
      <c r="F1689" s="106" t="s">
        <v>1686</v>
      </c>
      <c r="G1689" s="109">
        <v>5006.3</v>
      </c>
      <c r="H1689" s="109">
        <v>5006.3</v>
      </c>
      <c r="I1689" s="110">
        <v>0</v>
      </c>
      <c r="J1689" s="110"/>
      <c r="K1689" s="41"/>
    </row>
    <row r="1690" spans="1:11" ht="15" customHeight="1">
      <c r="A1690" s="105">
        <v>43833</v>
      </c>
      <c r="B1690" s="106" t="s">
        <v>161</v>
      </c>
      <c r="C1690" s="106" t="s">
        <v>424</v>
      </c>
      <c r="D1690" s="107">
        <v>0</v>
      </c>
      <c r="E1690" s="108" t="s">
        <v>18</v>
      </c>
      <c r="F1690" s="106" t="s">
        <v>1687</v>
      </c>
      <c r="G1690" s="109">
        <v>7798.46</v>
      </c>
      <c r="H1690" s="109">
        <v>7798.46</v>
      </c>
      <c r="I1690" s="110">
        <v>0</v>
      </c>
      <c r="J1690" s="110"/>
      <c r="K1690" s="41"/>
    </row>
    <row r="1691" spans="1:11" ht="15" customHeight="1">
      <c r="A1691" s="105">
        <v>43833</v>
      </c>
      <c r="B1691" s="106" t="s">
        <v>183</v>
      </c>
      <c r="C1691" s="106" t="s">
        <v>424</v>
      </c>
      <c r="D1691" s="107">
        <v>0</v>
      </c>
      <c r="E1691" s="108" t="s">
        <v>18</v>
      </c>
      <c r="F1691" s="106" t="s">
        <v>1613</v>
      </c>
      <c r="G1691" s="109">
        <v>7798.46</v>
      </c>
      <c r="H1691" s="109">
        <v>7798.46</v>
      </c>
      <c r="I1691" s="110">
        <v>0</v>
      </c>
      <c r="J1691" s="110"/>
      <c r="K1691" s="41"/>
    </row>
    <row r="1692" spans="1:11" ht="15" customHeight="1">
      <c r="A1692" s="105">
        <v>43833</v>
      </c>
      <c r="B1692" s="106" t="s">
        <v>1688</v>
      </c>
      <c r="C1692" s="106" t="s">
        <v>1681</v>
      </c>
      <c r="D1692" s="107">
        <v>0.02</v>
      </c>
      <c r="E1692" s="108" t="s">
        <v>18</v>
      </c>
      <c r="F1692" s="106" t="s">
        <v>1689</v>
      </c>
      <c r="G1692" s="109">
        <v>120121.60000000001</v>
      </c>
      <c r="H1692" s="109">
        <v>120121.60000000001</v>
      </c>
      <c r="I1692" s="110">
        <v>0</v>
      </c>
      <c r="J1692" s="110"/>
      <c r="K1692" s="41"/>
    </row>
    <row r="1693" spans="1:11" ht="15" customHeight="1">
      <c r="A1693" s="105">
        <v>43833</v>
      </c>
      <c r="B1693" s="106" t="s">
        <v>1690</v>
      </c>
      <c r="C1693" s="106" t="s">
        <v>1378</v>
      </c>
      <c r="D1693" s="107">
        <v>0.02</v>
      </c>
      <c r="E1693" s="108" t="s">
        <v>18</v>
      </c>
      <c r="F1693" s="106" t="s">
        <v>1379</v>
      </c>
      <c r="G1693" s="109">
        <v>5741.62</v>
      </c>
      <c r="H1693" s="109">
        <v>5741.62</v>
      </c>
      <c r="I1693" s="110">
        <v>0</v>
      </c>
      <c r="J1693" s="110"/>
      <c r="K1693" s="41"/>
    </row>
    <row r="1694" spans="1:11" ht="15" customHeight="1">
      <c r="A1694" s="105">
        <v>43836</v>
      </c>
      <c r="B1694" s="106" t="s">
        <v>1296</v>
      </c>
      <c r="C1694" s="106" t="s">
        <v>136</v>
      </c>
      <c r="D1694" s="107">
        <v>0.02</v>
      </c>
      <c r="E1694" s="108" t="s">
        <v>384</v>
      </c>
      <c r="F1694" s="106" t="s">
        <v>783</v>
      </c>
      <c r="G1694" s="109">
        <v>1000</v>
      </c>
      <c r="H1694" s="109">
        <v>1000</v>
      </c>
      <c r="I1694" s="110">
        <v>0</v>
      </c>
      <c r="J1694" s="110"/>
      <c r="K1694" s="41"/>
    </row>
    <row r="1695" spans="1:11" ht="15" customHeight="1">
      <c r="A1695" s="105">
        <v>43836</v>
      </c>
      <c r="B1695" s="106" t="s">
        <v>974</v>
      </c>
      <c r="C1695" s="106" t="s">
        <v>87</v>
      </c>
      <c r="D1695" s="107">
        <v>0</v>
      </c>
      <c r="E1695" s="108" t="s">
        <v>18</v>
      </c>
      <c r="F1695" s="106" t="s">
        <v>88</v>
      </c>
      <c r="G1695" s="109">
        <v>13625</v>
      </c>
      <c r="H1695" s="109">
        <v>13625</v>
      </c>
      <c r="I1695" s="110">
        <v>0</v>
      </c>
      <c r="J1695" s="110"/>
      <c r="K1695" s="41"/>
    </row>
    <row r="1696" spans="1:11" ht="15" customHeight="1">
      <c r="A1696" s="105">
        <v>43836</v>
      </c>
      <c r="B1696" s="106" t="s">
        <v>1691</v>
      </c>
      <c r="C1696" s="106" t="s">
        <v>21</v>
      </c>
      <c r="D1696" s="107">
        <v>0.02</v>
      </c>
      <c r="E1696" s="108" t="s">
        <v>18</v>
      </c>
      <c r="F1696" s="106" t="s">
        <v>1692</v>
      </c>
      <c r="G1696" s="109">
        <v>9200</v>
      </c>
      <c r="H1696" s="109">
        <v>9200</v>
      </c>
      <c r="I1696" s="110">
        <v>0</v>
      </c>
      <c r="J1696" s="110"/>
      <c r="K1696" s="41"/>
    </row>
    <row r="1697" spans="1:11" ht="15" customHeight="1">
      <c r="A1697" s="105">
        <v>43836</v>
      </c>
      <c r="B1697" s="106" t="s">
        <v>1693</v>
      </c>
      <c r="C1697" s="106" t="s">
        <v>27</v>
      </c>
      <c r="D1697" s="107">
        <v>0.03</v>
      </c>
      <c r="E1697" s="108" t="s">
        <v>18</v>
      </c>
      <c r="F1697" s="106" t="s">
        <v>1312</v>
      </c>
      <c r="G1697" s="109">
        <v>150199.20000000001</v>
      </c>
      <c r="H1697" s="109">
        <v>150199.20000000001</v>
      </c>
      <c r="I1697" s="110">
        <v>0</v>
      </c>
      <c r="J1697" s="110"/>
      <c r="K1697" s="41"/>
    </row>
    <row r="1698" spans="1:11" ht="15" customHeight="1">
      <c r="A1698" s="105">
        <v>43836</v>
      </c>
      <c r="B1698" s="106" t="s">
        <v>1694</v>
      </c>
      <c r="C1698" s="106" t="s">
        <v>12</v>
      </c>
      <c r="D1698" s="107">
        <v>0.02</v>
      </c>
      <c r="E1698" s="108" t="s">
        <v>13</v>
      </c>
      <c r="F1698" s="106" t="s">
        <v>14</v>
      </c>
      <c r="G1698" s="109">
        <v>5707.7</v>
      </c>
      <c r="H1698" s="109">
        <v>5707.7</v>
      </c>
      <c r="I1698" s="110">
        <v>114.15</v>
      </c>
      <c r="J1698" s="110"/>
      <c r="K1698" s="41"/>
    </row>
    <row r="1699" spans="1:11" ht="15" customHeight="1">
      <c r="A1699" s="105">
        <v>43836</v>
      </c>
      <c r="B1699" s="106" t="s">
        <v>1695</v>
      </c>
      <c r="C1699" s="106" t="s">
        <v>24</v>
      </c>
      <c r="D1699" s="107">
        <v>0.02</v>
      </c>
      <c r="E1699" s="108" t="s">
        <v>13</v>
      </c>
      <c r="F1699" s="106" t="s">
        <v>65</v>
      </c>
      <c r="G1699" s="109">
        <v>6784.86</v>
      </c>
      <c r="H1699" s="109">
        <v>6784.86</v>
      </c>
      <c r="I1699" s="110">
        <v>135.69999999999999</v>
      </c>
      <c r="J1699" s="110"/>
      <c r="K1699" s="41"/>
    </row>
    <row r="1700" spans="1:11" ht="15" customHeight="1">
      <c r="A1700" s="105">
        <v>43837</v>
      </c>
      <c r="B1700" s="106" t="s">
        <v>201</v>
      </c>
      <c r="C1700" s="106" t="s">
        <v>73</v>
      </c>
      <c r="D1700" s="107">
        <v>0.02</v>
      </c>
      <c r="E1700" s="108" t="s">
        <v>18</v>
      </c>
      <c r="F1700" s="106" t="s">
        <v>1696</v>
      </c>
      <c r="G1700" s="109">
        <v>19973.68</v>
      </c>
      <c r="H1700" s="109">
        <v>19973.68</v>
      </c>
      <c r="I1700" s="110">
        <v>0</v>
      </c>
      <c r="J1700" s="110"/>
      <c r="K1700" s="41"/>
    </row>
    <row r="1701" spans="1:11" ht="15" customHeight="1">
      <c r="A1701" s="105">
        <v>43837</v>
      </c>
      <c r="B1701" s="106" t="s">
        <v>1697</v>
      </c>
      <c r="C1701" s="106" t="s">
        <v>1283</v>
      </c>
      <c r="D1701" s="107">
        <v>0.02</v>
      </c>
      <c r="E1701" s="108" t="s">
        <v>18</v>
      </c>
      <c r="F1701" s="106" t="s">
        <v>1698</v>
      </c>
      <c r="G1701" s="109">
        <v>600</v>
      </c>
      <c r="H1701" s="109">
        <v>600</v>
      </c>
      <c r="I1701" s="110">
        <v>0</v>
      </c>
      <c r="J1701" s="110"/>
      <c r="K1701" s="41"/>
    </row>
    <row r="1702" spans="1:11" ht="15" customHeight="1">
      <c r="A1702" s="105">
        <v>43837</v>
      </c>
      <c r="B1702" s="106" t="s">
        <v>1699</v>
      </c>
      <c r="C1702" s="106" t="s">
        <v>1283</v>
      </c>
      <c r="D1702" s="107">
        <v>0.02</v>
      </c>
      <c r="E1702" s="108" t="s">
        <v>18</v>
      </c>
      <c r="F1702" s="106" t="s">
        <v>1698</v>
      </c>
      <c r="G1702" s="109">
        <v>2636.26</v>
      </c>
      <c r="H1702" s="109">
        <v>2636.26</v>
      </c>
      <c r="I1702" s="110">
        <v>0</v>
      </c>
      <c r="J1702" s="110"/>
      <c r="K1702" s="41"/>
    </row>
    <row r="1703" spans="1:11" ht="15" customHeight="1">
      <c r="A1703" s="105">
        <v>43837</v>
      </c>
      <c r="B1703" s="106" t="s">
        <v>1700</v>
      </c>
      <c r="C1703" s="106" t="s">
        <v>1283</v>
      </c>
      <c r="D1703" s="107">
        <v>0.02</v>
      </c>
      <c r="E1703" s="108" t="s">
        <v>18</v>
      </c>
      <c r="F1703" s="106" t="s">
        <v>1698</v>
      </c>
      <c r="G1703" s="109">
        <v>796.49</v>
      </c>
      <c r="H1703" s="109">
        <v>796.49</v>
      </c>
      <c r="I1703" s="110">
        <v>0</v>
      </c>
      <c r="J1703" s="110"/>
      <c r="K1703" s="41"/>
    </row>
    <row r="1704" spans="1:11" ht="15" customHeight="1">
      <c r="A1704" s="105">
        <v>43837</v>
      </c>
      <c r="B1704" s="106" t="s">
        <v>1701</v>
      </c>
      <c r="C1704" s="106" t="s">
        <v>82</v>
      </c>
      <c r="D1704" s="107">
        <v>0.02</v>
      </c>
      <c r="E1704" s="108" t="s">
        <v>13</v>
      </c>
      <c r="F1704" s="106" t="s">
        <v>1658</v>
      </c>
      <c r="G1704" s="109">
        <v>15731.88</v>
      </c>
      <c r="H1704" s="109">
        <v>15731.88</v>
      </c>
      <c r="I1704" s="110">
        <v>314.64</v>
      </c>
      <c r="J1704" s="110"/>
      <c r="K1704" s="41"/>
    </row>
    <row r="1705" spans="1:11" ht="15" customHeight="1">
      <c r="A1705" s="105">
        <v>43837</v>
      </c>
      <c r="B1705" s="106" t="s">
        <v>1702</v>
      </c>
      <c r="C1705" s="106" t="s">
        <v>82</v>
      </c>
      <c r="D1705" s="107">
        <v>0.02</v>
      </c>
      <c r="E1705" s="108" t="s">
        <v>13</v>
      </c>
      <c r="F1705" s="106" t="s">
        <v>1658</v>
      </c>
      <c r="G1705" s="109">
        <v>15731.88</v>
      </c>
      <c r="H1705" s="109">
        <v>15731.88</v>
      </c>
      <c r="I1705" s="110">
        <v>314.64</v>
      </c>
      <c r="J1705" s="110"/>
      <c r="K1705" s="41"/>
    </row>
    <row r="1706" spans="1:11" ht="15" customHeight="1">
      <c r="A1706" s="105">
        <v>43838</v>
      </c>
      <c r="B1706" s="106" t="s">
        <v>464</v>
      </c>
      <c r="C1706" s="106" t="s">
        <v>41</v>
      </c>
      <c r="D1706" s="107">
        <v>0.02</v>
      </c>
      <c r="E1706" s="108" t="s">
        <v>13</v>
      </c>
      <c r="F1706" s="106" t="s">
        <v>1703</v>
      </c>
      <c r="G1706" s="109">
        <v>34827.599999999999</v>
      </c>
      <c r="H1706" s="109">
        <v>34827.599999999999</v>
      </c>
      <c r="I1706" s="110">
        <v>696.55</v>
      </c>
      <c r="J1706" s="110"/>
      <c r="K1706" s="41"/>
    </row>
    <row r="1707" spans="1:11" ht="15" customHeight="1">
      <c r="A1707" s="105">
        <v>43838</v>
      </c>
      <c r="B1707" s="106" t="s">
        <v>452</v>
      </c>
      <c r="C1707" s="106" t="s">
        <v>41</v>
      </c>
      <c r="D1707" s="107">
        <v>0.04</v>
      </c>
      <c r="E1707" s="108" t="s">
        <v>13</v>
      </c>
      <c r="F1707" s="106" t="s">
        <v>1704</v>
      </c>
      <c r="G1707" s="109">
        <v>13264.05</v>
      </c>
      <c r="H1707" s="109">
        <v>13264.05</v>
      </c>
      <c r="I1707" s="110">
        <v>530.55999999999995</v>
      </c>
      <c r="J1707" s="110"/>
      <c r="K1707" s="41"/>
    </row>
    <row r="1708" spans="1:11" ht="15" customHeight="1">
      <c r="A1708" s="105">
        <v>43838</v>
      </c>
      <c r="B1708" s="106" t="s">
        <v>761</v>
      </c>
      <c r="C1708" s="106" t="s">
        <v>41</v>
      </c>
      <c r="D1708" s="107">
        <v>2.3699999999999999E-2</v>
      </c>
      <c r="E1708" s="108" t="s">
        <v>13</v>
      </c>
      <c r="F1708" s="106" t="s">
        <v>1439</v>
      </c>
      <c r="G1708" s="109">
        <v>10788.3</v>
      </c>
      <c r="H1708" s="109">
        <v>10788.3</v>
      </c>
      <c r="I1708" s="110">
        <v>255.68</v>
      </c>
      <c r="J1708" s="110"/>
      <c r="K1708" s="41"/>
    </row>
    <row r="1709" spans="1:11" ht="15" customHeight="1">
      <c r="A1709" s="105">
        <v>43838</v>
      </c>
      <c r="B1709" s="106" t="s">
        <v>1705</v>
      </c>
      <c r="C1709" s="106" t="s">
        <v>1706</v>
      </c>
      <c r="D1709" s="107">
        <v>0.02</v>
      </c>
      <c r="E1709" s="108" t="s">
        <v>18</v>
      </c>
      <c r="F1709" s="106" t="s">
        <v>1707</v>
      </c>
      <c r="G1709" s="109">
        <v>460</v>
      </c>
      <c r="H1709" s="109">
        <v>460</v>
      </c>
      <c r="I1709" s="110">
        <v>0</v>
      </c>
      <c r="J1709" s="110"/>
      <c r="K1709" s="41"/>
    </row>
    <row r="1710" spans="1:11" ht="15" customHeight="1">
      <c r="A1710" s="105">
        <v>43838</v>
      </c>
      <c r="B1710" s="106" t="s">
        <v>1708</v>
      </c>
      <c r="C1710" s="106" t="s">
        <v>21</v>
      </c>
      <c r="D1710" s="107">
        <v>0.02</v>
      </c>
      <c r="E1710" s="108" t="s">
        <v>18</v>
      </c>
      <c r="F1710" s="106" t="s">
        <v>657</v>
      </c>
      <c r="G1710" s="109">
        <v>12000</v>
      </c>
      <c r="H1710" s="109">
        <v>12000</v>
      </c>
      <c r="I1710" s="110">
        <v>0</v>
      </c>
      <c r="J1710" s="110"/>
      <c r="K1710" s="41"/>
    </row>
    <row r="1711" spans="1:11" ht="15" customHeight="1">
      <c r="A1711" s="105">
        <v>43838</v>
      </c>
      <c r="B1711" s="106" t="s">
        <v>1709</v>
      </c>
      <c r="C1711" s="106" t="s">
        <v>21</v>
      </c>
      <c r="D1711" s="107">
        <v>0.02</v>
      </c>
      <c r="E1711" s="108" t="s">
        <v>18</v>
      </c>
      <c r="F1711" s="106" t="s">
        <v>657</v>
      </c>
      <c r="G1711" s="109">
        <v>5360</v>
      </c>
      <c r="H1711" s="109">
        <v>5360</v>
      </c>
      <c r="I1711" s="110">
        <v>0</v>
      </c>
      <c r="J1711" s="110"/>
      <c r="K1711" s="41"/>
    </row>
    <row r="1712" spans="1:11" ht="15" customHeight="1">
      <c r="A1712" s="105">
        <v>43839</v>
      </c>
      <c r="B1712" s="106" t="s">
        <v>101</v>
      </c>
      <c r="C1712" s="106" t="s">
        <v>21</v>
      </c>
      <c r="D1712" s="107">
        <v>0.02</v>
      </c>
      <c r="E1712" s="108" t="s">
        <v>18</v>
      </c>
      <c r="F1712" s="106" t="s">
        <v>1327</v>
      </c>
      <c r="G1712" s="109">
        <v>2166.67</v>
      </c>
      <c r="H1712" s="109">
        <v>2166.67</v>
      </c>
      <c r="I1712" s="110">
        <v>0</v>
      </c>
      <c r="J1712" s="110"/>
      <c r="K1712" s="41"/>
    </row>
    <row r="1713" spans="1:11" ht="15" customHeight="1">
      <c r="A1713" s="105">
        <v>43839</v>
      </c>
      <c r="B1713" s="106" t="s">
        <v>101</v>
      </c>
      <c r="C1713" s="106" t="s">
        <v>1308</v>
      </c>
      <c r="D1713" s="107">
        <v>0.02</v>
      </c>
      <c r="E1713" s="108" t="s">
        <v>18</v>
      </c>
      <c r="F1713" s="106" t="s">
        <v>1309</v>
      </c>
      <c r="G1713" s="109">
        <v>2691</v>
      </c>
      <c r="H1713" s="109">
        <v>2691</v>
      </c>
      <c r="I1713" s="110">
        <v>0</v>
      </c>
      <c r="J1713" s="110"/>
      <c r="K1713" s="41"/>
    </row>
    <row r="1714" spans="1:11" ht="15" customHeight="1">
      <c r="A1714" s="105">
        <v>43839</v>
      </c>
      <c r="B1714" s="106" t="s">
        <v>1710</v>
      </c>
      <c r="C1714" s="106" t="s">
        <v>41</v>
      </c>
      <c r="D1714" s="107">
        <v>0.04</v>
      </c>
      <c r="E1714" s="108" t="s">
        <v>436</v>
      </c>
      <c r="F1714" s="106" t="s">
        <v>437</v>
      </c>
      <c r="G1714" s="109">
        <v>4800</v>
      </c>
      <c r="H1714" s="109">
        <v>1721.7</v>
      </c>
      <c r="I1714" s="110">
        <v>68.87</v>
      </c>
      <c r="J1714" s="110"/>
      <c r="K1714" s="41"/>
    </row>
    <row r="1715" spans="1:11" ht="15" customHeight="1">
      <c r="A1715" s="105">
        <v>43839</v>
      </c>
      <c r="B1715" s="106" t="s">
        <v>1711</v>
      </c>
      <c r="C1715" s="106" t="s">
        <v>41</v>
      </c>
      <c r="D1715" s="107">
        <v>0.04</v>
      </c>
      <c r="E1715" s="108" t="s">
        <v>436</v>
      </c>
      <c r="F1715" s="106" t="s">
        <v>437</v>
      </c>
      <c r="G1715" s="109">
        <v>4125</v>
      </c>
      <c r="H1715" s="109">
        <v>1211</v>
      </c>
      <c r="I1715" s="110">
        <v>48.44</v>
      </c>
      <c r="J1715" s="110"/>
      <c r="K1715" s="41"/>
    </row>
    <row r="1716" spans="1:11" ht="15" customHeight="1">
      <c r="A1716" s="105">
        <v>43839</v>
      </c>
      <c r="B1716" s="106" t="s">
        <v>1712</v>
      </c>
      <c r="C1716" s="106" t="s">
        <v>41</v>
      </c>
      <c r="D1716" s="107">
        <v>0.04</v>
      </c>
      <c r="E1716" s="108" t="s">
        <v>436</v>
      </c>
      <c r="F1716" s="106" t="s">
        <v>437</v>
      </c>
      <c r="G1716" s="109">
        <v>2900</v>
      </c>
      <c r="H1716" s="109">
        <v>1019.2</v>
      </c>
      <c r="I1716" s="110">
        <v>40.770000000000003</v>
      </c>
      <c r="J1716" s="110"/>
      <c r="K1716" s="41"/>
    </row>
    <row r="1717" spans="1:11" ht="15" customHeight="1">
      <c r="A1717" s="105">
        <v>43839</v>
      </c>
      <c r="B1717" s="106" t="s">
        <v>1713</v>
      </c>
      <c r="C1717" s="106" t="s">
        <v>45</v>
      </c>
      <c r="D1717" s="107">
        <v>0.04</v>
      </c>
      <c r="E1717" s="108" t="s">
        <v>18</v>
      </c>
      <c r="F1717" s="106" t="s">
        <v>521</v>
      </c>
      <c r="G1717" s="109">
        <v>25000</v>
      </c>
      <c r="H1717" s="109">
        <v>25000</v>
      </c>
      <c r="I1717" s="110">
        <v>0</v>
      </c>
      <c r="J1717" s="110"/>
      <c r="K1717" s="41"/>
    </row>
    <row r="1718" spans="1:11" ht="15" customHeight="1">
      <c r="A1718" s="105">
        <v>43839</v>
      </c>
      <c r="B1718" s="106" t="s">
        <v>1714</v>
      </c>
      <c r="C1718" s="106" t="s">
        <v>41</v>
      </c>
      <c r="D1718" s="107">
        <v>0.04</v>
      </c>
      <c r="E1718" s="108" t="s">
        <v>13</v>
      </c>
      <c r="F1718" s="106" t="s">
        <v>1582</v>
      </c>
      <c r="G1718" s="109">
        <v>18915.38</v>
      </c>
      <c r="H1718" s="109">
        <v>18915.38</v>
      </c>
      <c r="I1718" s="110">
        <v>756.62</v>
      </c>
      <c r="J1718" s="110"/>
      <c r="K1718" s="41"/>
    </row>
    <row r="1719" spans="1:11" ht="15" customHeight="1">
      <c r="A1719" s="105">
        <v>43840</v>
      </c>
      <c r="B1719" s="106" t="s">
        <v>89</v>
      </c>
      <c r="C1719" s="106" t="s">
        <v>41</v>
      </c>
      <c r="D1719" s="107">
        <v>0.04</v>
      </c>
      <c r="E1719" s="108" t="s">
        <v>13</v>
      </c>
      <c r="F1719" s="106" t="s">
        <v>1715</v>
      </c>
      <c r="G1719" s="109">
        <v>20000</v>
      </c>
      <c r="H1719" s="109">
        <v>20000</v>
      </c>
      <c r="I1719" s="110">
        <v>800</v>
      </c>
      <c r="J1719" s="110"/>
      <c r="K1719" s="41"/>
    </row>
    <row r="1720" spans="1:11" ht="15" customHeight="1">
      <c r="A1720" s="105">
        <v>43840</v>
      </c>
      <c r="B1720" s="106" t="s">
        <v>728</v>
      </c>
      <c r="C1720" s="106" t="s">
        <v>345</v>
      </c>
      <c r="D1720" s="107">
        <v>0</v>
      </c>
      <c r="E1720" s="108" t="s">
        <v>18</v>
      </c>
      <c r="F1720" s="106" t="s">
        <v>346</v>
      </c>
      <c r="G1720" s="109">
        <v>5575</v>
      </c>
      <c r="H1720" s="109">
        <v>5575</v>
      </c>
      <c r="I1720" s="110">
        <v>0</v>
      </c>
      <c r="J1720" s="110"/>
      <c r="K1720" s="41"/>
    </row>
    <row r="1721" spans="1:11" ht="15" customHeight="1">
      <c r="A1721" s="105">
        <v>43840</v>
      </c>
      <c r="B1721" s="106" t="s">
        <v>781</v>
      </c>
      <c r="C1721" s="106" t="s">
        <v>804</v>
      </c>
      <c r="D1721" s="107">
        <v>0</v>
      </c>
      <c r="E1721" s="108" t="s">
        <v>18</v>
      </c>
      <c r="F1721" s="106" t="s">
        <v>805</v>
      </c>
      <c r="G1721" s="109">
        <v>10200</v>
      </c>
      <c r="H1721" s="109">
        <v>10200</v>
      </c>
      <c r="I1721" s="110">
        <v>0</v>
      </c>
      <c r="J1721" s="110"/>
      <c r="K1721" s="41"/>
    </row>
    <row r="1722" spans="1:11" ht="15" customHeight="1">
      <c r="A1722" s="105">
        <v>43840</v>
      </c>
      <c r="B1722" s="106" t="s">
        <v>1716</v>
      </c>
      <c r="C1722" s="106" t="s">
        <v>1571</v>
      </c>
      <c r="D1722" s="107">
        <v>0.02</v>
      </c>
      <c r="E1722" s="108" t="s">
        <v>18</v>
      </c>
      <c r="F1722" s="106" t="s">
        <v>1717</v>
      </c>
      <c r="G1722" s="109">
        <v>27000</v>
      </c>
      <c r="H1722" s="109">
        <v>27000</v>
      </c>
      <c r="I1722" s="110">
        <v>0</v>
      </c>
      <c r="J1722" s="110"/>
      <c r="K1722" s="41"/>
    </row>
    <row r="1723" spans="1:11" ht="15" customHeight="1">
      <c r="A1723" s="105">
        <v>43840</v>
      </c>
      <c r="B1723" s="106" t="s">
        <v>1718</v>
      </c>
      <c r="C1723" s="106" t="s">
        <v>73</v>
      </c>
      <c r="D1723" s="107">
        <v>0.02</v>
      </c>
      <c r="E1723" s="108" t="s">
        <v>18</v>
      </c>
      <c r="F1723" s="106" t="s">
        <v>691</v>
      </c>
      <c r="G1723" s="109">
        <v>11800</v>
      </c>
      <c r="H1723" s="109">
        <v>11800</v>
      </c>
      <c r="I1723" s="110">
        <v>0</v>
      </c>
      <c r="J1723" s="110"/>
      <c r="K1723" s="41"/>
    </row>
    <row r="1724" spans="1:11" ht="15" customHeight="1">
      <c r="A1724" s="105">
        <v>43840</v>
      </c>
      <c r="B1724" s="106" t="s">
        <v>1719</v>
      </c>
      <c r="C1724" s="106" t="s">
        <v>82</v>
      </c>
      <c r="D1724" s="107">
        <v>0.02</v>
      </c>
      <c r="E1724" s="108" t="s">
        <v>13</v>
      </c>
      <c r="F1724" s="106" t="s">
        <v>1181</v>
      </c>
      <c r="G1724" s="109">
        <v>1609.2</v>
      </c>
      <c r="H1724" s="109">
        <v>1609.2</v>
      </c>
      <c r="I1724" s="110">
        <v>32.18</v>
      </c>
      <c r="J1724" s="110"/>
      <c r="K1724" s="41"/>
    </row>
    <row r="1725" spans="1:11" ht="15" customHeight="1">
      <c r="A1725" s="105">
        <v>43840</v>
      </c>
      <c r="B1725" s="106" t="s">
        <v>1720</v>
      </c>
      <c r="C1725" s="106" t="s">
        <v>24</v>
      </c>
      <c r="D1725" s="107">
        <v>0.02</v>
      </c>
      <c r="E1725" s="108" t="s">
        <v>13</v>
      </c>
      <c r="F1725" s="106" t="s">
        <v>448</v>
      </c>
      <c r="G1725" s="109">
        <v>6945.15</v>
      </c>
      <c r="H1725" s="109">
        <v>6945.15</v>
      </c>
      <c r="I1725" s="110">
        <v>138.9</v>
      </c>
      <c r="J1725" s="110"/>
      <c r="K1725" s="41"/>
    </row>
    <row r="1726" spans="1:11" ht="15" customHeight="1">
      <c r="A1726" s="105">
        <v>43843</v>
      </c>
      <c r="B1726" s="106" t="s">
        <v>788</v>
      </c>
      <c r="C1726" s="106" t="s">
        <v>424</v>
      </c>
      <c r="D1726" s="107">
        <v>0.02</v>
      </c>
      <c r="E1726" s="108" t="s">
        <v>384</v>
      </c>
      <c r="F1726" s="106" t="s">
        <v>569</v>
      </c>
      <c r="G1726" s="109">
        <v>3000</v>
      </c>
      <c r="H1726" s="109">
        <v>3000</v>
      </c>
      <c r="I1726" s="110">
        <v>0</v>
      </c>
      <c r="J1726" s="110"/>
      <c r="K1726" s="41"/>
    </row>
    <row r="1727" spans="1:11" ht="15" customHeight="1">
      <c r="A1727" s="105">
        <v>43843</v>
      </c>
      <c r="B1727" s="106" t="s">
        <v>412</v>
      </c>
      <c r="C1727" s="106" t="s">
        <v>41</v>
      </c>
      <c r="D1727" s="107">
        <v>0.02</v>
      </c>
      <c r="E1727" s="108" t="s">
        <v>13</v>
      </c>
      <c r="F1727" s="106" t="s">
        <v>1183</v>
      </c>
      <c r="G1727" s="109">
        <v>5000</v>
      </c>
      <c r="H1727" s="109">
        <v>5000</v>
      </c>
      <c r="I1727" s="110">
        <v>100</v>
      </c>
      <c r="J1727" s="110"/>
      <c r="K1727" s="41"/>
    </row>
    <row r="1728" spans="1:11" ht="15" customHeight="1">
      <c r="A1728" s="105">
        <v>43843</v>
      </c>
      <c r="B1728" s="106" t="s">
        <v>72</v>
      </c>
      <c r="C1728" s="106" t="s">
        <v>24</v>
      </c>
      <c r="D1728" s="107">
        <v>0.02</v>
      </c>
      <c r="E1728" s="108" t="s">
        <v>13</v>
      </c>
      <c r="F1728" s="106" t="s">
        <v>25</v>
      </c>
      <c r="G1728" s="109">
        <v>20587.599999999999</v>
      </c>
      <c r="H1728" s="109">
        <v>20587.599999999999</v>
      </c>
      <c r="I1728" s="110">
        <v>411.75</v>
      </c>
      <c r="J1728" s="110"/>
      <c r="K1728" s="41"/>
    </row>
    <row r="1729" spans="1:11" ht="15" customHeight="1">
      <c r="A1729" s="105">
        <v>43843</v>
      </c>
      <c r="B1729" s="106" t="s">
        <v>1721</v>
      </c>
      <c r="C1729" s="106" t="s">
        <v>35</v>
      </c>
      <c r="D1729" s="107">
        <v>2.7E-2</v>
      </c>
      <c r="E1729" s="108" t="s">
        <v>18</v>
      </c>
      <c r="F1729" s="106" t="s">
        <v>36</v>
      </c>
      <c r="G1729" s="109">
        <v>17500</v>
      </c>
      <c r="H1729" s="109">
        <v>17500</v>
      </c>
      <c r="I1729" s="110">
        <v>0</v>
      </c>
      <c r="J1729" s="110"/>
      <c r="K1729" s="41"/>
    </row>
    <row r="1730" spans="1:11" ht="15" customHeight="1">
      <c r="A1730" s="105">
        <v>43843</v>
      </c>
      <c r="B1730" s="106" t="s">
        <v>1722</v>
      </c>
      <c r="C1730" s="106" t="s">
        <v>45</v>
      </c>
      <c r="D1730" s="107">
        <v>0.04</v>
      </c>
      <c r="E1730" s="108" t="s">
        <v>18</v>
      </c>
      <c r="F1730" s="106" t="s">
        <v>46</v>
      </c>
      <c r="G1730" s="109">
        <v>20000</v>
      </c>
      <c r="H1730" s="109">
        <v>20000</v>
      </c>
      <c r="I1730" s="110">
        <v>0</v>
      </c>
      <c r="J1730" s="110"/>
      <c r="K1730" s="41"/>
    </row>
    <row r="1731" spans="1:11" ht="15" customHeight="1">
      <c r="A1731" s="105">
        <v>43843</v>
      </c>
      <c r="B1731" s="106" t="s">
        <v>1723</v>
      </c>
      <c r="C1731" s="106" t="s">
        <v>45</v>
      </c>
      <c r="D1731" s="107">
        <v>0.04</v>
      </c>
      <c r="E1731" s="108" t="s">
        <v>18</v>
      </c>
      <c r="F1731" s="106" t="s">
        <v>46</v>
      </c>
      <c r="G1731" s="109">
        <v>20000</v>
      </c>
      <c r="H1731" s="109">
        <v>20000</v>
      </c>
      <c r="I1731" s="110">
        <v>0</v>
      </c>
      <c r="J1731" s="110"/>
      <c r="K1731" s="41"/>
    </row>
    <row r="1732" spans="1:11" ht="15" customHeight="1">
      <c r="A1732" s="105">
        <v>43843</v>
      </c>
      <c r="B1732" s="106" t="s">
        <v>1724</v>
      </c>
      <c r="C1732" s="106" t="s">
        <v>27</v>
      </c>
      <c r="D1732" s="107">
        <v>0.03</v>
      </c>
      <c r="E1732" s="108" t="s">
        <v>18</v>
      </c>
      <c r="F1732" s="106" t="s">
        <v>63</v>
      </c>
      <c r="G1732" s="109">
        <v>373.34</v>
      </c>
      <c r="H1732" s="109">
        <v>373.34</v>
      </c>
      <c r="I1732" s="110">
        <v>0</v>
      </c>
      <c r="J1732" s="110"/>
      <c r="K1732" s="41"/>
    </row>
    <row r="1733" spans="1:11" ht="15" customHeight="1">
      <c r="A1733" s="105">
        <v>43843</v>
      </c>
      <c r="B1733" s="106" t="s">
        <v>1725</v>
      </c>
      <c r="C1733" s="106" t="s">
        <v>38</v>
      </c>
      <c r="D1733" s="107">
        <v>0.02</v>
      </c>
      <c r="E1733" s="108" t="s">
        <v>13</v>
      </c>
      <c r="F1733" s="106" t="s">
        <v>1726</v>
      </c>
      <c r="G1733" s="109">
        <v>1292.42</v>
      </c>
      <c r="H1733" s="109">
        <v>1292.42</v>
      </c>
      <c r="I1733" s="110">
        <v>25.85</v>
      </c>
      <c r="J1733" s="110"/>
      <c r="K1733" s="41"/>
    </row>
    <row r="1734" spans="1:11" ht="15" customHeight="1">
      <c r="A1734" s="105">
        <v>43843</v>
      </c>
      <c r="B1734" s="106" t="s">
        <v>1727</v>
      </c>
      <c r="C1734" s="106" t="s">
        <v>32</v>
      </c>
      <c r="D1734" s="107">
        <v>0.02</v>
      </c>
      <c r="E1734" s="108" t="s">
        <v>13</v>
      </c>
      <c r="F1734" s="106" t="s">
        <v>1728</v>
      </c>
      <c r="G1734" s="109">
        <v>47362.84</v>
      </c>
      <c r="H1734" s="109">
        <v>47362.84</v>
      </c>
      <c r="I1734" s="110">
        <v>947.26</v>
      </c>
      <c r="J1734" s="110"/>
      <c r="K1734" s="41"/>
    </row>
    <row r="1735" spans="1:11" ht="15" customHeight="1">
      <c r="A1735" s="105">
        <v>43843</v>
      </c>
      <c r="B1735" s="106" t="s">
        <v>1729</v>
      </c>
      <c r="C1735" s="106" t="s">
        <v>1378</v>
      </c>
      <c r="D1735" s="107">
        <v>0.02</v>
      </c>
      <c r="E1735" s="108" t="s">
        <v>18</v>
      </c>
      <c r="F1735" s="106" t="s">
        <v>1379</v>
      </c>
      <c r="G1735" s="109">
        <v>481.22</v>
      </c>
      <c r="H1735" s="109">
        <v>481.22</v>
      </c>
      <c r="I1735" s="110">
        <v>0</v>
      </c>
      <c r="J1735" s="110"/>
      <c r="K1735" s="41"/>
    </row>
    <row r="1736" spans="1:11" ht="15" customHeight="1">
      <c r="A1736" s="105">
        <v>43844</v>
      </c>
      <c r="B1736" s="106" t="s">
        <v>464</v>
      </c>
      <c r="C1736" s="106" t="s">
        <v>56</v>
      </c>
      <c r="D1736" s="107">
        <v>0.02</v>
      </c>
      <c r="E1736" s="108" t="s">
        <v>18</v>
      </c>
      <c r="F1736" s="106" t="s">
        <v>96</v>
      </c>
      <c r="G1736" s="109">
        <v>9900</v>
      </c>
      <c r="H1736" s="109">
        <v>9900</v>
      </c>
      <c r="I1736" s="110">
        <v>0</v>
      </c>
      <c r="J1736" s="110"/>
      <c r="K1736" s="41"/>
    </row>
    <row r="1737" spans="1:11" ht="15" customHeight="1">
      <c r="A1737" s="105">
        <v>43844</v>
      </c>
      <c r="B1737" s="106" t="s">
        <v>992</v>
      </c>
      <c r="C1737" s="106" t="s">
        <v>32</v>
      </c>
      <c r="D1737" s="107">
        <v>0.02</v>
      </c>
      <c r="E1737" s="108" t="s">
        <v>13</v>
      </c>
      <c r="F1737" s="106" t="s">
        <v>457</v>
      </c>
      <c r="G1737" s="109">
        <v>19000</v>
      </c>
      <c r="H1737" s="109">
        <v>19000</v>
      </c>
      <c r="I1737" s="110">
        <v>380</v>
      </c>
      <c r="J1737" s="110"/>
      <c r="K1737" s="41"/>
    </row>
    <row r="1738" spans="1:11" ht="15" customHeight="1">
      <c r="A1738" s="105">
        <v>43844</v>
      </c>
      <c r="B1738" s="106" t="s">
        <v>275</v>
      </c>
      <c r="C1738" s="106" t="s">
        <v>38</v>
      </c>
      <c r="D1738" s="107">
        <v>0.02</v>
      </c>
      <c r="E1738" s="108" t="s">
        <v>13</v>
      </c>
      <c r="F1738" s="106" t="s">
        <v>457</v>
      </c>
      <c r="G1738" s="109">
        <v>17640</v>
      </c>
      <c r="H1738" s="109">
        <v>17640</v>
      </c>
      <c r="I1738" s="110">
        <v>352.8</v>
      </c>
      <c r="J1738" s="110"/>
      <c r="K1738" s="41"/>
    </row>
    <row r="1739" spans="1:11" ht="15" customHeight="1">
      <c r="A1739" s="105">
        <v>43844</v>
      </c>
      <c r="B1739" s="106" t="s">
        <v>118</v>
      </c>
      <c r="C1739" s="106" t="s">
        <v>87</v>
      </c>
      <c r="D1739" s="107">
        <v>0.02</v>
      </c>
      <c r="E1739" s="108" t="s">
        <v>18</v>
      </c>
      <c r="F1739" s="106" t="s">
        <v>1614</v>
      </c>
      <c r="G1739" s="109">
        <v>84900</v>
      </c>
      <c r="H1739" s="109">
        <v>84900</v>
      </c>
      <c r="I1739" s="110">
        <v>0</v>
      </c>
      <c r="J1739" s="110"/>
      <c r="K1739" s="41"/>
    </row>
    <row r="1740" spans="1:11" ht="15" customHeight="1">
      <c r="A1740" s="118">
        <v>43844</v>
      </c>
      <c r="B1740" s="119" t="s">
        <v>1730</v>
      </c>
      <c r="C1740" s="119" t="s">
        <v>41</v>
      </c>
      <c r="D1740" s="120">
        <v>0.04</v>
      </c>
      <c r="E1740" s="121" t="s">
        <v>436</v>
      </c>
      <c r="F1740" s="119" t="s">
        <v>802</v>
      </c>
      <c r="G1740" s="122">
        <v>0</v>
      </c>
      <c r="H1740" s="122">
        <v>0</v>
      </c>
      <c r="I1740" s="125">
        <v>0</v>
      </c>
      <c r="J1740" s="126"/>
      <c r="K1740" s="41"/>
    </row>
    <row r="1741" spans="1:11" ht="15" customHeight="1">
      <c r="A1741" s="105">
        <v>43844</v>
      </c>
      <c r="B1741" s="106" t="s">
        <v>1731</v>
      </c>
      <c r="C1741" s="106" t="s">
        <v>41</v>
      </c>
      <c r="D1741" s="107">
        <v>0.04</v>
      </c>
      <c r="E1741" s="108" t="s">
        <v>436</v>
      </c>
      <c r="F1741" s="106" t="s">
        <v>802</v>
      </c>
      <c r="G1741" s="109">
        <v>4368</v>
      </c>
      <c r="H1741" s="109">
        <v>4368</v>
      </c>
      <c r="I1741" s="110">
        <v>174.72</v>
      </c>
      <c r="J1741" s="110"/>
      <c r="K1741" s="41"/>
    </row>
    <row r="1742" spans="1:11" ht="15" customHeight="1">
      <c r="A1742" s="105">
        <v>43844</v>
      </c>
      <c r="B1742" s="106" t="s">
        <v>396</v>
      </c>
      <c r="C1742" s="106" t="s">
        <v>69</v>
      </c>
      <c r="D1742" s="107">
        <v>0.02</v>
      </c>
      <c r="E1742" s="108" t="s">
        <v>18</v>
      </c>
      <c r="F1742" s="106" t="s">
        <v>70</v>
      </c>
      <c r="G1742" s="109">
        <v>9644.25</v>
      </c>
      <c r="H1742" s="109">
        <v>9644.25</v>
      </c>
      <c r="I1742" s="110">
        <v>0</v>
      </c>
      <c r="J1742" s="110"/>
      <c r="K1742" s="41"/>
    </row>
    <row r="1743" spans="1:11" ht="15" customHeight="1">
      <c r="A1743" s="105">
        <v>43844</v>
      </c>
      <c r="B1743" s="106" t="s">
        <v>172</v>
      </c>
      <c r="C1743" s="106" t="s">
        <v>69</v>
      </c>
      <c r="D1743" s="107">
        <v>0.02</v>
      </c>
      <c r="E1743" s="108" t="s">
        <v>18</v>
      </c>
      <c r="F1743" s="106" t="s">
        <v>70</v>
      </c>
      <c r="G1743" s="109">
        <v>18400</v>
      </c>
      <c r="H1743" s="109">
        <v>18400</v>
      </c>
      <c r="I1743" s="110">
        <v>0</v>
      </c>
      <c r="J1743" s="110"/>
      <c r="K1743" s="41"/>
    </row>
    <row r="1744" spans="1:11" ht="15" customHeight="1">
      <c r="A1744" s="105">
        <v>43844</v>
      </c>
      <c r="B1744" s="106" t="s">
        <v>1583</v>
      </c>
      <c r="C1744" s="106" t="s">
        <v>804</v>
      </c>
      <c r="D1744" s="107">
        <v>0</v>
      </c>
      <c r="E1744" s="108" t="s">
        <v>18</v>
      </c>
      <c r="F1744" s="106" t="s">
        <v>805</v>
      </c>
      <c r="G1744" s="109">
        <v>9835</v>
      </c>
      <c r="H1744" s="109">
        <v>9835</v>
      </c>
      <c r="I1744" s="110">
        <v>0</v>
      </c>
      <c r="J1744" s="110"/>
      <c r="K1744" s="41"/>
    </row>
    <row r="1745" spans="1:11" ht="15" customHeight="1">
      <c r="A1745" s="105">
        <v>43844</v>
      </c>
      <c r="B1745" s="106" t="s">
        <v>1732</v>
      </c>
      <c r="C1745" s="106" t="s">
        <v>1733</v>
      </c>
      <c r="D1745" s="107">
        <v>2.01E-2</v>
      </c>
      <c r="E1745" s="108" t="s">
        <v>384</v>
      </c>
      <c r="F1745" s="106" t="s">
        <v>1734</v>
      </c>
      <c r="G1745" s="109">
        <v>390</v>
      </c>
      <c r="H1745" s="109">
        <v>390</v>
      </c>
      <c r="I1745" s="110">
        <v>0</v>
      </c>
      <c r="J1745" s="110"/>
      <c r="K1745" s="41"/>
    </row>
    <row r="1746" spans="1:11" ht="15" customHeight="1">
      <c r="A1746" s="105">
        <v>43844</v>
      </c>
      <c r="B1746" s="106" t="s">
        <v>996</v>
      </c>
      <c r="C1746" s="106" t="s">
        <v>73</v>
      </c>
      <c r="D1746" s="107">
        <v>0.02</v>
      </c>
      <c r="E1746" s="108" t="s">
        <v>18</v>
      </c>
      <c r="F1746" s="106" t="s">
        <v>74</v>
      </c>
      <c r="G1746" s="109">
        <v>760</v>
      </c>
      <c r="H1746" s="109">
        <v>760</v>
      </c>
      <c r="I1746" s="110">
        <v>0</v>
      </c>
      <c r="J1746" s="110"/>
      <c r="K1746" s="41"/>
    </row>
    <row r="1747" spans="1:11" ht="15" customHeight="1">
      <c r="A1747" s="105">
        <v>43844</v>
      </c>
      <c r="B1747" s="106" t="s">
        <v>708</v>
      </c>
      <c r="C1747" s="106" t="s">
        <v>41</v>
      </c>
      <c r="D1747" s="107">
        <v>0</v>
      </c>
      <c r="E1747" s="108" t="s">
        <v>18</v>
      </c>
      <c r="F1747" s="106" t="s">
        <v>1735</v>
      </c>
      <c r="G1747" s="109">
        <v>3400</v>
      </c>
      <c r="H1747" s="109">
        <v>3400</v>
      </c>
      <c r="I1747" s="110">
        <v>0</v>
      </c>
      <c r="J1747" s="110"/>
      <c r="K1747" s="41"/>
    </row>
    <row r="1748" spans="1:11" ht="15" customHeight="1">
      <c r="A1748" s="105">
        <v>43844</v>
      </c>
      <c r="B1748" s="106" t="s">
        <v>1337</v>
      </c>
      <c r="C1748" s="106" t="s">
        <v>1736</v>
      </c>
      <c r="D1748" s="107">
        <v>0.02</v>
      </c>
      <c r="E1748" s="108" t="s">
        <v>18</v>
      </c>
      <c r="F1748" s="106" t="s">
        <v>1737</v>
      </c>
      <c r="G1748" s="109">
        <v>27600</v>
      </c>
      <c r="H1748" s="109">
        <v>27600</v>
      </c>
      <c r="I1748" s="110">
        <v>0</v>
      </c>
      <c r="J1748" s="110"/>
      <c r="K1748" s="41"/>
    </row>
    <row r="1749" spans="1:11" ht="15" customHeight="1">
      <c r="A1749" s="105">
        <v>43844</v>
      </c>
      <c r="B1749" s="106" t="s">
        <v>1337</v>
      </c>
      <c r="C1749" s="106" t="s">
        <v>45</v>
      </c>
      <c r="D1749" s="107">
        <v>0.04</v>
      </c>
      <c r="E1749" s="108" t="s">
        <v>18</v>
      </c>
      <c r="F1749" s="106" t="s">
        <v>1620</v>
      </c>
      <c r="G1749" s="109">
        <v>77370.78</v>
      </c>
      <c r="H1749" s="109">
        <v>77370.78</v>
      </c>
      <c r="I1749" s="110">
        <v>0</v>
      </c>
      <c r="J1749" s="110"/>
      <c r="K1749" s="41"/>
    </row>
    <row r="1750" spans="1:11" ht="15" customHeight="1">
      <c r="A1750" s="105">
        <v>43844</v>
      </c>
      <c r="B1750" s="106" t="s">
        <v>900</v>
      </c>
      <c r="C1750" s="106" t="s">
        <v>45</v>
      </c>
      <c r="D1750" s="107">
        <v>0.04</v>
      </c>
      <c r="E1750" s="108" t="s">
        <v>18</v>
      </c>
      <c r="F1750" s="106" t="s">
        <v>1620</v>
      </c>
      <c r="G1750" s="109">
        <v>57761.120000000003</v>
      </c>
      <c r="H1750" s="109">
        <v>57761.120000000003</v>
      </c>
      <c r="I1750" s="110">
        <v>0</v>
      </c>
      <c r="J1750" s="110"/>
      <c r="K1750" s="41"/>
    </row>
    <row r="1751" spans="1:11" ht="15" customHeight="1">
      <c r="A1751" s="105">
        <v>43844</v>
      </c>
      <c r="B1751" s="106" t="s">
        <v>1738</v>
      </c>
      <c r="C1751" s="106" t="s">
        <v>73</v>
      </c>
      <c r="D1751" s="107">
        <v>0.02</v>
      </c>
      <c r="E1751" s="108" t="s">
        <v>18</v>
      </c>
      <c r="F1751" s="106" t="s">
        <v>1739</v>
      </c>
      <c r="G1751" s="109">
        <v>15000</v>
      </c>
      <c r="H1751" s="109">
        <v>15000</v>
      </c>
      <c r="I1751" s="110">
        <v>0</v>
      </c>
      <c r="J1751" s="110"/>
      <c r="K1751" s="41"/>
    </row>
    <row r="1752" spans="1:11" ht="15" customHeight="1">
      <c r="A1752" s="105">
        <v>43844</v>
      </c>
      <c r="B1752" s="106" t="s">
        <v>1740</v>
      </c>
      <c r="C1752" s="106" t="s">
        <v>1631</v>
      </c>
      <c r="D1752" s="107">
        <v>0.02</v>
      </c>
      <c r="E1752" s="108" t="s">
        <v>18</v>
      </c>
      <c r="F1752" s="106" t="s">
        <v>1741</v>
      </c>
      <c r="G1752" s="109">
        <v>45000</v>
      </c>
      <c r="H1752" s="109">
        <v>45000</v>
      </c>
      <c r="I1752" s="110">
        <v>0</v>
      </c>
      <c r="J1752" s="110"/>
      <c r="K1752" s="41"/>
    </row>
    <row r="1753" spans="1:11" ht="15" customHeight="1">
      <c r="A1753" s="105">
        <v>43844</v>
      </c>
      <c r="B1753" s="106" t="s">
        <v>1742</v>
      </c>
      <c r="C1753" s="106" t="s">
        <v>1743</v>
      </c>
      <c r="D1753" s="107">
        <v>0.02</v>
      </c>
      <c r="E1753" s="108" t="s">
        <v>18</v>
      </c>
      <c r="F1753" s="106" t="s">
        <v>1744</v>
      </c>
      <c r="G1753" s="109">
        <v>2000</v>
      </c>
      <c r="H1753" s="109">
        <v>2000</v>
      </c>
      <c r="I1753" s="110">
        <v>0</v>
      </c>
      <c r="J1753" s="110"/>
      <c r="K1753" s="41"/>
    </row>
    <row r="1754" spans="1:11" ht="15" customHeight="1">
      <c r="A1754" s="105">
        <v>43844</v>
      </c>
      <c r="B1754" s="106" t="s">
        <v>1745</v>
      </c>
      <c r="C1754" s="106" t="s">
        <v>136</v>
      </c>
      <c r="D1754" s="107">
        <v>4.4200000000000003E-2</v>
      </c>
      <c r="E1754" s="108" t="s">
        <v>13</v>
      </c>
      <c r="F1754" s="106" t="s">
        <v>1608</v>
      </c>
      <c r="G1754" s="109">
        <v>20000</v>
      </c>
      <c r="H1754" s="109">
        <v>20000</v>
      </c>
      <c r="I1754" s="110">
        <v>884</v>
      </c>
      <c r="J1754" s="110"/>
      <c r="K1754" s="41"/>
    </row>
    <row r="1755" spans="1:11" ht="15" customHeight="1">
      <c r="A1755" s="105">
        <v>43844</v>
      </c>
      <c r="B1755" s="106" t="s">
        <v>1746</v>
      </c>
      <c r="C1755" s="106" t="s">
        <v>136</v>
      </c>
      <c r="D1755" s="107">
        <v>4.4200000000000003E-2</v>
      </c>
      <c r="E1755" s="108" t="s">
        <v>13</v>
      </c>
      <c r="F1755" s="106" t="s">
        <v>1608</v>
      </c>
      <c r="G1755" s="109">
        <v>13320</v>
      </c>
      <c r="H1755" s="109">
        <v>13320</v>
      </c>
      <c r="I1755" s="110">
        <v>588.74</v>
      </c>
      <c r="J1755" s="110"/>
      <c r="K1755" s="41"/>
    </row>
    <row r="1756" spans="1:11" ht="15" customHeight="1">
      <c r="A1756" s="105">
        <v>43844</v>
      </c>
      <c r="B1756" s="106" t="s">
        <v>1747</v>
      </c>
      <c r="C1756" s="106" t="s">
        <v>136</v>
      </c>
      <c r="D1756" s="107">
        <v>4.4200000000000003E-2</v>
      </c>
      <c r="E1756" s="108" t="s">
        <v>13</v>
      </c>
      <c r="F1756" s="106" t="s">
        <v>1608</v>
      </c>
      <c r="G1756" s="109">
        <v>14200</v>
      </c>
      <c r="H1756" s="109">
        <v>14200</v>
      </c>
      <c r="I1756" s="110">
        <v>627.64</v>
      </c>
      <c r="J1756" s="110"/>
      <c r="K1756" s="41"/>
    </row>
    <row r="1757" spans="1:11" ht="15" customHeight="1">
      <c r="A1757" s="105">
        <v>43844</v>
      </c>
      <c r="B1757" s="106" t="s">
        <v>1748</v>
      </c>
      <c r="C1757" s="106" t="s">
        <v>316</v>
      </c>
      <c r="D1757" s="107">
        <v>0.02</v>
      </c>
      <c r="E1757" s="108" t="s">
        <v>18</v>
      </c>
      <c r="F1757" s="106" t="s">
        <v>882</v>
      </c>
      <c r="G1757" s="109">
        <v>2054.58</v>
      </c>
      <c r="H1757" s="109">
        <v>2054.58</v>
      </c>
      <c r="I1757" s="110">
        <v>0</v>
      </c>
      <c r="J1757" s="110"/>
      <c r="K1757" s="41"/>
    </row>
    <row r="1758" spans="1:11" ht="15" customHeight="1">
      <c r="A1758" s="105">
        <v>43844</v>
      </c>
      <c r="B1758" s="106" t="s">
        <v>1749</v>
      </c>
      <c r="C1758" s="106" t="s">
        <v>1631</v>
      </c>
      <c r="D1758" s="107">
        <v>0.02</v>
      </c>
      <c r="E1758" s="108" t="s">
        <v>18</v>
      </c>
      <c r="F1758" s="106" t="s">
        <v>1750</v>
      </c>
      <c r="G1758" s="109">
        <v>107401.06</v>
      </c>
      <c r="H1758" s="109">
        <v>107401.06</v>
      </c>
      <c r="I1758" s="110">
        <v>0</v>
      </c>
      <c r="J1758" s="110"/>
      <c r="K1758" s="41"/>
    </row>
    <row r="1759" spans="1:11" ht="15" customHeight="1">
      <c r="A1759" s="105">
        <v>43844</v>
      </c>
      <c r="B1759" s="106" t="s">
        <v>1751</v>
      </c>
      <c r="C1759" s="106" t="s">
        <v>1631</v>
      </c>
      <c r="D1759" s="107">
        <v>0.02</v>
      </c>
      <c r="E1759" s="108" t="s">
        <v>18</v>
      </c>
      <c r="F1759" s="106" t="s">
        <v>1750</v>
      </c>
      <c r="G1759" s="109">
        <v>19250</v>
      </c>
      <c r="H1759" s="109">
        <v>19250</v>
      </c>
      <c r="I1759" s="110">
        <v>0</v>
      </c>
      <c r="J1759" s="110"/>
      <c r="K1759" s="41"/>
    </row>
    <row r="1760" spans="1:11" ht="15" customHeight="1">
      <c r="A1760" s="105">
        <v>43844</v>
      </c>
      <c r="B1760" s="106" t="s">
        <v>1752</v>
      </c>
      <c r="C1760" s="106" t="s">
        <v>1753</v>
      </c>
      <c r="D1760" s="107">
        <v>0.02</v>
      </c>
      <c r="E1760" s="108" t="s">
        <v>18</v>
      </c>
      <c r="F1760" s="106" t="s">
        <v>1750</v>
      </c>
      <c r="G1760" s="109">
        <v>53388.62</v>
      </c>
      <c r="H1760" s="109">
        <v>53388.62</v>
      </c>
      <c r="I1760" s="110">
        <v>0</v>
      </c>
      <c r="J1760" s="110"/>
      <c r="K1760" s="41"/>
    </row>
    <row r="1761" spans="1:11" ht="15" customHeight="1">
      <c r="A1761" s="105">
        <v>43844</v>
      </c>
      <c r="B1761" s="106" t="s">
        <v>1754</v>
      </c>
      <c r="C1761" s="106" t="s">
        <v>1753</v>
      </c>
      <c r="D1761" s="107">
        <v>0.02</v>
      </c>
      <c r="E1761" s="108" t="s">
        <v>18</v>
      </c>
      <c r="F1761" s="106" t="s">
        <v>1750</v>
      </c>
      <c r="G1761" s="109">
        <v>53388.62</v>
      </c>
      <c r="H1761" s="109">
        <v>53388.62</v>
      </c>
      <c r="I1761" s="110">
        <v>0</v>
      </c>
      <c r="J1761" s="110"/>
      <c r="K1761" s="41"/>
    </row>
    <row r="1762" spans="1:11" ht="15" customHeight="1">
      <c r="A1762" s="105">
        <v>43844</v>
      </c>
      <c r="B1762" s="106" t="s">
        <v>1755</v>
      </c>
      <c r="C1762" s="106" t="s">
        <v>1631</v>
      </c>
      <c r="D1762" s="107">
        <v>0.02</v>
      </c>
      <c r="E1762" s="108" t="s">
        <v>18</v>
      </c>
      <c r="F1762" s="106" t="s">
        <v>1750</v>
      </c>
      <c r="G1762" s="109">
        <v>18700</v>
      </c>
      <c r="H1762" s="109">
        <v>18700</v>
      </c>
      <c r="I1762" s="110">
        <v>0</v>
      </c>
      <c r="J1762" s="110"/>
      <c r="K1762" s="41"/>
    </row>
    <row r="1763" spans="1:11" ht="15" customHeight="1">
      <c r="A1763" s="105">
        <v>43844</v>
      </c>
      <c r="B1763" s="106" t="s">
        <v>1756</v>
      </c>
      <c r="C1763" s="106" t="s">
        <v>1753</v>
      </c>
      <c r="D1763" s="107">
        <v>0.02</v>
      </c>
      <c r="E1763" s="108" t="s">
        <v>18</v>
      </c>
      <c r="F1763" s="106" t="s">
        <v>1750</v>
      </c>
      <c r="G1763" s="109">
        <v>177795.32</v>
      </c>
      <c r="H1763" s="109">
        <v>177795.32</v>
      </c>
      <c r="I1763" s="110">
        <v>0</v>
      </c>
      <c r="J1763" s="110"/>
      <c r="K1763" s="41"/>
    </row>
    <row r="1764" spans="1:11" ht="15" customHeight="1">
      <c r="A1764" s="105">
        <v>43844</v>
      </c>
      <c r="B1764" s="106" t="s">
        <v>1757</v>
      </c>
      <c r="C1764" s="106" t="s">
        <v>1631</v>
      </c>
      <c r="D1764" s="107">
        <v>0.02</v>
      </c>
      <c r="E1764" s="108" t="s">
        <v>18</v>
      </c>
      <c r="F1764" s="106" t="s">
        <v>1750</v>
      </c>
      <c r="G1764" s="109">
        <v>111391.67</v>
      </c>
      <c r="H1764" s="109">
        <v>111391.67</v>
      </c>
      <c r="I1764" s="110">
        <v>0</v>
      </c>
      <c r="J1764" s="110"/>
      <c r="K1764" s="41"/>
    </row>
    <row r="1765" spans="1:11" ht="15" customHeight="1">
      <c r="A1765" s="105">
        <v>43844</v>
      </c>
      <c r="B1765" s="106" t="s">
        <v>1758</v>
      </c>
      <c r="C1765" s="106" t="s">
        <v>321</v>
      </c>
      <c r="D1765" s="107">
        <v>0.02</v>
      </c>
      <c r="E1765" s="108" t="s">
        <v>18</v>
      </c>
      <c r="F1765" s="106" t="s">
        <v>1485</v>
      </c>
      <c r="G1765" s="109">
        <v>75000</v>
      </c>
      <c r="H1765" s="109">
        <v>75000</v>
      </c>
      <c r="I1765" s="110">
        <v>0</v>
      </c>
      <c r="J1765" s="110"/>
      <c r="K1765" s="41"/>
    </row>
    <row r="1766" spans="1:11" ht="15" customHeight="1">
      <c r="A1766" s="105">
        <v>43844</v>
      </c>
      <c r="B1766" s="106" t="s">
        <v>1759</v>
      </c>
      <c r="C1766" s="106" t="s">
        <v>1760</v>
      </c>
      <c r="D1766" s="107">
        <v>0.05</v>
      </c>
      <c r="E1766" s="108" t="s">
        <v>18</v>
      </c>
      <c r="F1766" s="106" t="s">
        <v>49</v>
      </c>
      <c r="G1766" s="109">
        <v>553.69000000000005</v>
      </c>
      <c r="H1766" s="109">
        <v>553.69000000000005</v>
      </c>
      <c r="I1766" s="110">
        <v>0</v>
      </c>
      <c r="J1766" s="110"/>
      <c r="K1766" s="41"/>
    </row>
    <row r="1767" spans="1:11" ht="15" customHeight="1">
      <c r="A1767" s="105">
        <v>43845</v>
      </c>
      <c r="B1767" s="106" t="s">
        <v>387</v>
      </c>
      <c r="C1767" s="106" t="s">
        <v>421</v>
      </c>
      <c r="D1767" s="107">
        <v>0.02</v>
      </c>
      <c r="E1767" s="108" t="s">
        <v>18</v>
      </c>
      <c r="F1767" s="106" t="s">
        <v>1044</v>
      </c>
      <c r="G1767" s="109">
        <v>9500</v>
      </c>
      <c r="H1767" s="109">
        <v>9500</v>
      </c>
      <c r="I1767" s="110">
        <v>0</v>
      </c>
      <c r="J1767" s="110"/>
      <c r="K1767" s="41"/>
    </row>
    <row r="1768" spans="1:11" ht="15" customHeight="1">
      <c r="A1768" s="105">
        <v>43845</v>
      </c>
      <c r="B1768" s="106" t="s">
        <v>93</v>
      </c>
      <c r="C1768" s="106" t="s">
        <v>41</v>
      </c>
      <c r="D1768" s="107">
        <v>0.05</v>
      </c>
      <c r="E1768" s="108" t="s">
        <v>13</v>
      </c>
      <c r="F1768" s="106" t="s">
        <v>1500</v>
      </c>
      <c r="G1768" s="109">
        <v>11360</v>
      </c>
      <c r="H1768" s="109">
        <v>11360</v>
      </c>
      <c r="I1768" s="110">
        <v>568</v>
      </c>
      <c r="J1768" s="110"/>
      <c r="K1768" s="41"/>
    </row>
    <row r="1769" spans="1:11" ht="15" customHeight="1">
      <c r="A1769" s="105">
        <v>43845</v>
      </c>
      <c r="B1769" s="106" t="s">
        <v>1564</v>
      </c>
      <c r="C1769" s="106" t="s">
        <v>41</v>
      </c>
      <c r="D1769" s="107">
        <v>0.04</v>
      </c>
      <c r="E1769" s="108" t="s">
        <v>13</v>
      </c>
      <c r="F1769" s="106" t="s">
        <v>1704</v>
      </c>
      <c r="G1769" s="109">
        <v>4700</v>
      </c>
      <c r="H1769" s="109">
        <v>4700</v>
      </c>
      <c r="I1769" s="110">
        <v>188</v>
      </c>
      <c r="J1769" s="110"/>
      <c r="K1769" s="41"/>
    </row>
    <row r="1770" spans="1:11" ht="15" customHeight="1">
      <c r="A1770" s="105">
        <v>43845</v>
      </c>
      <c r="B1770" s="106" t="s">
        <v>913</v>
      </c>
      <c r="C1770" s="106" t="s">
        <v>41</v>
      </c>
      <c r="D1770" s="107">
        <v>4.4699999999999997E-2</v>
      </c>
      <c r="E1770" s="108" t="s">
        <v>13</v>
      </c>
      <c r="F1770" s="106" t="s">
        <v>790</v>
      </c>
      <c r="G1770" s="109">
        <v>24093.06</v>
      </c>
      <c r="H1770" s="109">
        <v>24093.06</v>
      </c>
      <c r="I1770" s="110">
        <v>1076.96</v>
      </c>
      <c r="J1770" s="110"/>
      <c r="K1770" s="41"/>
    </row>
    <row r="1771" spans="1:11" ht="15" customHeight="1">
      <c r="A1771" s="105">
        <v>43845</v>
      </c>
      <c r="B1771" s="106" t="s">
        <v>1761</v>
      </c>
      <c r="C1771" s="106" t="s">
        <v>421</v>
      </c>
      <c r="D1771" s="107">
        <v>0.02</v>
      </c>
      <c r="E1771" s="108" t="s">
        <v>18</v>
      </c>
      <c r="F1771" s="106" t="s">
        <v>678</v>
      </c>
      <c r="G1771" s="109">
        <v>20000</v>
      </c>
      <c r="H1771" s="109">
        <v>20000</v>
      </c>
      <c r="I1771" s="110">
        <v>0</v>
      </c>
      <c r="J1771" s="110"/>
      <c r="K1771" s="41"/>
    </row>
    <row r="1772" spans="1:11" ht="15" customHeight="1">
      <c r="A1772" s="105">
        <v>43845</v>
      </c>
      <c r="B1772" s="106" t="s">
        <v>1762</v>
      </c>
      <c r="C1772" s="106" t="s">
        <v>41</v>
      </c>
      <c r="D1772" s="107">
        <v>0.04</v>
      </c>
      <c r="E1772" s="108" t="s">
        <v>13</v>
      </c>
      <c r="F1772" s="106" t="s">
        <v>1627</v>
      </c>
      <c r="G1772" s="109">
        <v>15000</v>
      </c>
      <c r="H1772" s="109">
        <v>15000</v>
      </c>
      <c r="I1772" s="110">
        <v>600</v>
      </c>
      <c r="J1772" s="110"/>
      <c r="K1772" s="41"/>
    </row>
    <row r="1773" spans="1:11" ht="15" customHeight="1">
      <c r="A1773" s="105">
        <v>43845</v>
      </c>
      <c r="B1773" s="106" t="s">
        <v>603</v>
      </c>
      <c r="C1773" s="106" t="s">
        <v>45</v>
      </c>
      <c r="D1773" s="107">
        <v>0.04</v>
      </c>
      <c r="E1773" s="108" t="s">
        <v>18</v>
      </c>
      <c r="F1773" s="106" t="s">
        <v>1763</v>
      </c>
      <c r="G1773" s="109">
        <v>10000</v>
      </c>
      <c r="H1773" s="109">
        <v>10000</v>
      </c>
      <c r="I1773" s="110">
        <v>0</v>
      </c>
      <c r="J1773" s="110"/>
      <c r="K1773" s="41"/>
    </row>
    <row r="1774" spans="1:11" ht="15" customHeight="1">
      <c r="A1774" s="105">
        <v>43845</v>
      </c>
      <c r="B1774" s="106" t="s">
        <v>53</v>
      </c>
      <c r="C1774" s="106" t="s">
        <v>1736</v>
      </c>
      <c r="D1774" s="107">
        <v>0.02</v>
      </c>
      <c r="E1774" s="108" t="s">
        <v>18</v>
      </c>
      <c r="F1774" s="106" t="s">
        <v>1737</v>
      </c>
      <c r="G1774" s="109">
        <v>27600</v>
      </c>
      <c r="H1774" s="109">
        <v>27600</v>
      </c>
      <c r="I1774" s="110">
        <v>0</v>
      </c>
      <c r="J1774" s="110"/>
      <c r="K1774" s="41"/>
    </row>
    <row r="1775" spans="1:11" ht="15" customHeight="1">
      <c r="A1775" s="105">
        <v>43845</v>
      </c>
      <c r="B1775" s="106" t="s">
        <v>701</v>
      </c>
      <c r="C1775" s="106" t="s">
        <v>24</v>
      </c>
      <c r="D1775" s="107">
        <v>0.02</v>
      </c>
      <c r="E1775" s="108" t="s">
        <v>13</v>
      </c>
      <c r="F1775" s="106" t="s">
        <v>42</v>
      </c>
      <c r="G1775" s="109">
        <v>41776</v>
      </c>
      <c r="H1775" s="109">
        <v>41776</v>
      </c>
      <c r="I1775" s="110">
        <v>835.52</v>
      </c>
      <c r="J1775" s="110"/>
      <c r="K1775" s="41"/>
    </row>
    <row r="1776" spans="1:11" ht="15" customHeight="1">
      <c r="A1776" s="105">
        <v>43845</v>
      </c>
      <c r="B1776" s="106" t="s">
        <v>824</v>
      </c>
      <c r="C1776" s="106" t="s">
        <v>24</v>
      </c>
      <c r="D1776" s="107">
        <v>0.02</v>
      </c>
      <c r="E1776" s="108" t="s">
        <v>13</v>
      </c>
      <c r="F1776" s="106" t="s">
        <v>42</v>
      </c>
      <c r="G1776" s="109">
        <v>18210.14</v>
      </c>
      <c r="H1776" s="109">
        <v>18210.14</v>
      </c>
      <c r="I1776" s="110">
        <v>364.2</v>
      </c>
      <c r="J1776" s="110"/>
      <c r="K1776" s="41"/>
    </row>
    <row r="1777" spans="1:11" ht="15" customHeight="1">
      <c r="A1777" s="105">
        <v>43845</v>
      </c>
      <c r="B1777" s="106" t="s">
        <v>1764</v>
      </c>
      <c r="C1777" s="106" t="s">
        <v>1639</v>
      </c>
      <c r="D1777" s="107">
        <v>0.03</v>
      </c>
      <c r="E1777" s="108" t="s">
        <v>18</v>
      </c>
      <c r="F1777" s="106" t="s">
        <v>1640</v>
      </c>
      <c r="G1777" s="109">
        <v>8250</v>
      </c>
      <c r="H1777" s="109">
        <v>8250</v>
      </c>
      <c r="I1777" s="110">
        <v>0</v>
      </c>
      <c r="J1777" s="110"/>
      <c r="K1777" s="41"/>
    </row>
    <row r="1778" spans="1:11" ht="15" customHeight="1">
      <c r="A1778" s="105">
        <v>43845</v>
      </c>
      <c r="B1778" s="106" t="s">
        <v>1765</v>
      </c>
      <c r="C1778" s="106" t="s">
        <v>41</v>
      </c>
      <c r="D1778" s="107">
        <v>0.04</v>
      </c>
      <c r="E1778" s="108" t="s">
        <v>13</v>
      </c>
      <c r="F1778" s="106" t="s">
        <v>1253</v>
      </c>
      <c r="G1778" s="109">
        <v>10000</v>
      </c>
      <c r="H1778" s="109">
        <v>10000</v>
      </c>
      <c r="I1778" s="110">
        <v>400</v>
      </c>
      <c r="J1778" s="110"/>
      <c r="K1778" s="41"/>
    </row>
    <row r="1779" spans="1:11" ht="15" customHeight="1">
      <c r="A1779" s="105">
        <v>43845</v>
      </c>
      <c r="B1779" s="106" t="s">
        <v>746</v>
      </c>
      <c r="C1779" s="106" t="s">
        <v>41</v>
      </c>
      <c r="D1779" s="107">
        <v>0.04</v>
      </c>
      <c r="E1779" s="108" t="s">
        <v>13</v>
      </c>
      <c r="F1779" s="106" t="s">
        <v>1253</v>
      </c>
      <c r="G1779" s="109">
        <v>3213.97</v>
      </c>
      <c r="H1779" s="109">
        <v>3213.97</v>
      </c>
      <c r="I1779" s="110">
        <v>128.56</v>
      </c>
      <c r="J1779" s="110"/>
      <c r="K1779" s="41"/>
    </row>
    <row r="1780" spans="1:11" ht="15" customHeight="1">
      <c r="A1780" s="105">
        <v>43845</v>
      </c>
      <c r="B1780" s="106" t="s">
        <v>1766</v>
      </c>
      <c r="C1780" s="106" t="s">
        <v>41</v>
      </c>
      <c r="D1780" s="107">
        <v>0.04</v>
      </c>
      <c r="E1780" s="108" t="s">
        <v>13</v>
      </c>
      <c r="F1780" s="106" t="s">
        <v>1253</v>
      </c>
      <c r="G1780" s="109">
        <v>24750</v>
      </c>
      <c r="H1780" s="109">
        <v>24750</v>
      </c>
      <c r="I1780" s="110">
        <v>990</v>
      </c>
      <c r="J1780" s="110"/>
      <c r="K1780" s="41"/>
    </row>
    <row r="1781" spans="1:11" ht="15" customHeight="1">
      <c r="A1781" s="105">
        <v>43845</v>
      </c>
      <c r="B1781" s="106" t="s">
        <v>1767</v>
      </c>
      <c r="C1781" s="106" t="s">
        <v>41</v>
      </c>
      <c r="D1781" s="107">
        <v>0.04</v>
      </c>
      <c r="E1781" s="108" t="s">
        <v>13</v>
      </c>
      <c r="F1781" s="106" t="s">
        <v>79</v>
      </c>
      <c r="G1781" s="109">
        <v>1284.3599999999999</v>
      </c>
      <c r="H1781" s="109">
        <v>1284.3599999999999</v>
      </c>
      <c r="I1781" s="110">
        <v>51.37</v>
      </c>
      <c r="J1781" s="110"/>
      <c r="K1781" s="41"/>
    </row>
    <row r="1782" spans="1:11" ht="15" customHeight="1">
      <c r="A1782" s="105">
        <v>43845</v>
      </c>
      <c r="B1782" s="106" t="s">
        <v>1768</v>
      </c>
      <c r="C1782" s="106" t="s">
        <v>41</v>
      </c>
      <c r="D1782" s="107">
        <v>0.04</v>
      </c>
      <c r="E1782" s="108" t="s">
        <v>13</v>
      </c>
      <c r="F1782" s="106" t="s">
        <v>1505</v>
      </c>
      <c r="G1782" s="109">
        <v>8650</v>
      </c>
      <c r="H1782" s="109">
        <v>8650</v>
      </c>
      <c r="I1782" s="110">
        <v>346</v>
      </c>
      <c r="J1782" s="110"/>
      <c r="K1782" s="41"/>
    </row>
    <row r="1783" spans="1:11" ht="15" customHeight="1">
      <c r="A1783" s="105">
        <v>43845</v>
      </c>
      <c r="B1783" s="106" t="s">
        <v>617</v>
      </c>
      <c r="C1783" s="106" t="s">
        <v>136</v>
      </c>
      <c r="D1783" s="107">
        <v>0.05</v>
      </c>
      <c r="E1783" s="108" t="s">
        <v>13</v>
      </c>
      <c r="F1783" s="106" t="s">
        <v>1544</v>
      </c>
      <c r="G1783" s="109">
        <v>2448.6</v>
      </c>
      <c r="H1783" s="109">
        <v>2448.6</v>
      </c>
      <c r="I1783" s="110">
        <v>122.43</v>
      </c>
      <c r="J1783" s="110"/>
      <c r="K1783" s="41"/>
    </row>
    <row r="1784" spans="1:11" ht="15" customHeight="1">
      <c r="A1784" s="105">
        <v>43845</v>
      </c>
      <c r="B1784" s="106" t="s">
        <v>1769</v>
      </c>
      <c r="C1784" s="106" t="s">
        <v>56</v>
      </c>
      <c r="D1784" s="107">
        <v>0.02</v>
      </c>
      <c r="E1784" s="108" t="s">
        <v>18</v>
      </c>
      <c r="F1784" s="106" t="s">
        <v>57</v>
      </c>
      <c r="G1784" s="109">
        <v>10000</v>
      </c>
      <c r="H1784" s="109">
        <v>10000</v>
      </c>
      <c r="I1784" s="110">
        <v>0</v>
      </c>
      <c r="J1784" s="110"/>
      <c r="K1784" s="41"/>
    </row>
    <row r="1785" spans="1:11" ht="15" customHeight="1">
      <c r="A1785" s="105">
        <v>43845</v>
      </c>
      <c r="B1785" s="106" t="s">
        <v>1770</v>
      </c>
      <c r="C1785" s="106" t="s">
        <v>87</v>
      </c>
      <c r="D1785" s="107">
        <v>0.02</v>
      </c>
      <c r="E1785" s="108" t="s">
        <v>18</v>
      </c>
      <c r="F1785" s="106" t="s">
        <v>1624</v>
      </c>
      <c r="G1785" s="109">
        <v>146500</v>
      </c>
      <c r="H1785" s="109">
        <v>146500</v>
      </c>
      <c r="I1785" s="110">
        <v>0</v>
      </c>
      <c r="J1785" s="110"/>
      <c r="K1785" s="41"/>
    </row>
    <row r="1786" spans="1:11" ht="15" customHeight="1">
      <c r="A1786" s="105">
        <v>43845</v>
      </c>
      <c r="B1786" s="106" t="s">
        <v>1644</v>
      </c>
      <c r="C1786" s="106" t="s">
        <v>295</v>
      </c>
      <c r="D1786" s="107">
        <v>0.02</v>
      </c>
      <c r="E1786" s="108" t="s">
        <v>18</v>
      </c>
      <c r="F1786" s="106" t="s">
        <v>1624</v>
      </c>
      <c r="G1786" s="109">
        <v>146500</v>
      </c>
      <c r="H1786" s="109">
        <v>146500</v>
      </c>
      <c r="I1786" s="110">
        <v>0</v>
      </c>
      <c r="J1786" s="110"/>
      <c r="K1786" s="41"/>
    </row>
    <row r="1787" spans="1:11" ht="15" customHeight="1">
      <c r="A1787" s="105">
        <v>43845</v>
      </c>
      <c r="B1787" s="106" t="s">
        <v>1771</v>
      </c>
      <c r="C1787" s="106" t="s">
        <v>41</v>
      </c>
      <c r="D1787" s="107">
        <v>0.04</v>
      </c>
      <c r="E1787" s="108" t="s">
        <v>13</v>
      </c>
      <c r="F1787" s="106" t="s">
        <v>1365</v>
      </c>
      <c r="G1787" s="109">
        <v>27249.33</v>
      </c>
      <c r="H1787" s="109">
        <v>27249.33</v>
      </c>
      <c r="I1787" s="124">
        <v>1089.97</v>
      </c>
      <c r="J1787" s="127"/>
      <c r="K1787" s="41"/>
    </row>
    <row r="1788" spans="1:11" ht="15" customHeight="1">
      <c r="A1788" s="105">
        <v>43845</v>
      </c>
      <c r="B1788" s="106" t="s">
        <v>1772</v>
      </c>
      <c r="C1788" s="106" t="s">
        <v>1378</v>
      </c>
      <c r="D1788" s="107">
        <v>0.02</v>
      </c>
      <c r="E1788" s="108" t="s">
        <v>18</v>
      </c>
      <c r="F1788" s="106" t="s">
        <v>1672</v>
      </c>
      <c r="G1788" s="109">
        <v>700</v>
      </c>
      <c r="H1788" s="109">
        <v>700</v>
      </c>
      <c r="I1788" s="110">
        <v>0</v>
      </c>
      <c r="J1788" s="110"/>
      <c r="K1788" s="41"/>
    </row>
    <row r="1789" spans="1:11" ht="15" customHeight="1">
      <c r="A1789" s="105">
        <v>43845</v>
      </c>
      <c r="B1789" s="106" t="s">
        <v>1773</v>
      </c>
      <c r="C1789" s="106" t="s">
        <v>1378</v>
      </c>
      <c r="D1789" s="107">
        <v>0.02</v>
      </c>
      <c r="E1789" s="108" t="s">
        <v>18</v>
      </c>
      <c r="F1789" s="106" t="s">
        <v>1672</v>
      </c>
      <c r="G1789" s="109">
        <v>850</v>
      </c>
      <c r="H1789" s="109">
        <v>850</v>
      </c>
      <c r="I1789" s="110">
        <v>0</v>
      </c>
      <c r="J1789" s="110"/>
      <c r="K1789" s="41"/>
    </row>
    <row r="1790" spans="1:11" ht="15" customHeight="1">
      <c r="A1790" s="105">
        <v>43845</v>
      </c>
      <c r="B1790" s="106" t="s">
        <v>1774</v>
      </c>
      <c r="C1790" s="106" t="s">
        <v>1655</v>
      </c>
      <c r="D1790" s="107">
        <v>0.05</v>
      </c>
      <c r="E1790" s="108" t="s">
        <v>13</v>
      </c>
      <c r="F1790" s="106" t="s">
        <v>1656</v>
      </c>
      <c r="G1790" s="109">
        <v>14385.29</v>
      </c>
      <c r="H1790" s="109">
        <v>14385.29</v>
      </c>
      <c r="I1790" s="110">
        <v>719.26</v>
      </c>
      <c r="J1790" s="110"/>
      <c r="K1790" s="41"/>
    </row>
    <row r="1791" spans="1:11" ht="15" customHeight="1">
      <c r="A1791" s="105">
        <v>43845</v>
      </c>
      <c r="B1791" s="106" t="s">
        <v>1775</v>
      </c>
      <c r="C1791" s="106" t="s">
        <v>718</v>
      </c>
      <c r="D1791" s="107">
        <v>4.9299999999999997E-2</v>
      </c>
      <c r="E1791" s="108" t="s">
        <v>13</v>
      </c>
      <c r="F1791" s="106" t="s">
        <v>630</v>
      </c>
      <c r="G1791" s="109">
        <v>5000</v>
      </c>
      <c r="H1791" s="109">
        <v>5000</v>
      </c>
      <c r="I1791" s="110">
        <v>246.5</v>
      </c>
      <c r="J1791" s="110"/>
      <c r="K1791" s="41"/>
    </row>
    <row r="1792" spans="1:11" ht="15" customHeight="1">
      <c r="A1792" s="105">
        <v>43845</v>
      </c>
      <c r="B1792" s="106" t="s">
        <v>1776</v>
      </c>
      <c r="C1792" s="106" t="s">
        <v>21</v>
      </c>
      <c r="D1792" s="107">
        <v>0.02</v>
      </c>
      <c r="E1792" s="108" t="s">
        <v>18</v>
      </c>
      <c r="F1792" s="106" t="s">
        <v>1535</v>
      </c>
      <c r="G1792" s="109">
        <v>46.2</v>
      </c>
      <c r="H1792" s="109">
        <v>46.2</v>
      </c>
      <c r="I1792" s="110">
        <v>0</v>
      </c>
      <c r="J1792" s="110"/>
      <c r="K1792" s="41"/>
    </row>
    <row r="1793" spans="1:11" ht="15" customHeight="1">
      <c r="A1793" s="105">
        <v>43845</v>
      </c>
      <c r="B1793" s="106" t="s">
        <v>1777</v>
      </c>
      <c r="C1793" s="106" t="s">
        <v>21</v>
      </c>
      <c r="D1793" s="107">
        <v>0.02</v>
      </c>
      <c r="E1793" s="108" t="s">
        <v>18</v>
      </c>
      <c r="F1793" s="106" t="s">
        <v>1535</v>
      </c>
      <c r="G1793" s="109">
        <v>11.89</v>
      </c>
      <c r="H1793" s="109">
        <v>11.89</v>
      </c>
      <c r="I1793" s="110">
        <v>0</v>
      </c>
      <c r="J1793" s="110"/>
      <c r="K1793" s="41"/>
    </row>
    <row r="1794" spans="1:11" ht="15" customHeight="1">
      <c r="A1794" s="105">
        <v>43845</v>
      </c>
      <c r="B1794" s="106" t="s">
        <v>1778</v>
      </c>
      <c r="C1794" s="106" t="s">
        <v>602</v>
      </c>
      <c r="D1794" s="107">
        <v>2.5000000000000001E-2</v>
      </c>
      <c r="E1794" s="108" t="s">
        <v>18</v>
      </c>
      <c r="F1794" s="106" t="s">
        <v>408</v>
      </c>
      <c r="G1794" s="109">
        <v>3350</v>
      </c>
      <c r="H1794" s="109">
        <v>3350</v>
      </c>
      <c r="I1794" s="110">
        <v>0</v>
      </c>
      <c r="J1794" s="110"/>
      <c r="K1794" s="41"/>
    </row>
    <row r="1795" spans="1:11" ht="15" customHeight="1">
      <c r="A1795" s="105">
        <v>43846</v>
      </c>
      <c r="B1795" s="106" t="s">
        <v>473</v>
      </c>
      <c r="C1795" s="106" t="s">
        <v>41</v>
      </c>
      <c r="D1795" s="107">
        <v>2.7400000000000001E-2</v>
      </c>
      <c r="E1795" s="108" t="s">
        <v>13</v>
      </c>
      <c r="F1795" s="106" t="s">
        <v>1011</v>
      </c>
      <c r="G1795" s="109">
        <v>30030</v>
      </c>
      <c r="H1795" s="109">
        <v>30030</v>
      </c>
      <c r="I1795" s="110">
        <v>822.82</v>
      </c>
      <c r="J1795" s="110"/>
      <c r="K1795" s="41"/>
    </row>
    <row r="1796" spans="1:11" ht="15" customHeight="1">
      <c r="A1796" s="105">
        <v>43846</v>
      </c>
      <c r="B1796" s="106" t="s">
        <v>776</v>
      </c>
      <c r="C1796" s="106" t="s">
        <v>41</v>
      </c>
      <c r="D1796" s="107">
        <v>3.3700000000000001E-2</v>
      </c>
      <c r="E1796" s="108" t="s">
        <v>13</v>
      </c>
      <c r="F1796" s="106" t="s">
        <v>727</v>
      </c>
      <c r="G1796" s="109">
        <v>6384</v>
      </c>
      <c r="H1796" s="109">
        <v>6384</v>
      </c>
      <c r="I1796" s="110">
        <v>215.14</v>
      </c>
      <c r="J1796" s="110"/>
      <c r="K1796" s="41"/>
    </row>
    <row r="1797" spans="1:11" ht="15" customHeight="1">
      <c r="A1797" s="105">
        <v>43846</v>
      </c>
      <c r="B1797" s="106" t="s">
        <v>1779</v>
      </c>
      <c r="C1797" s="106" t="s">
        <v>295</v>
      </c>
      <c r="D1797" s="107">
        <v>0.02</v>
      </c>
      <c r="E1797" s="108" t="s">
        <v>18</v>
      </c>
      <c r="F1797" s="106" t="s">
        <v>1780</v>
      </c>
      <c r="G1797" s="109">
        <v>6000</v>
      </c>
      <c r="H1797" s="109">
        <v>6000</v>
      </c>
      <c r="I1797" s="110">
        <v>0</v>
      </c>
      <c r="J1797" s="110"/>
      <c r="K1797" s="41"/>
    </row>
    <row r="1798" spans="1:11" ht="15" customHeight="1">
      <c r="A1798" s="105">
        <v>43846</v>
      </c>
      <c r="B1798" s="106" t="s">
        <v>1781</v>
      </c>
      <c r="C1798" s="106" t="s">
        <v>41</v>
      </c>
      <c r="D1798" s="107">
        <v>0.05</v>
      </c>
      <c r="E1798" s="108" t="s">
        <v>13</v>
      </c>
      <c r="F1798" s="106" t="s">
        <v>1439</v>
      </c>
      <c r="G1798" s="109">
        <v>16250</v>
      </c>
      <c r="H1798" s="109">
        <v>16250</v>
      </c>
      <c r="I1798" s="110">
        <v>812.5</v>
      </c>
      <c r="J1798" s="110"/>
      <c r="K1798" s="41"/>
    </row>
    <row r="1799" spans="1:11" ht="15" customHeight="1">
      <c r="A1799" s="105">
        <v>43846</v>
      </c>
      <c r="B1799" s="106" t="s">
        <v>1782</v>
      </c>
      <c r="C1799" s="106" t="s">
        <v>41</v>
      </c>
      <c r="D1799" s="107">
        <v>2.3699999999999999E-2</v>
      </c>
      <c r="E1799" s="108" t="s">
        <v>13</v>
      </c>
      <c r="F1799" s="106" t="s">
        <v>1439</v>
      </c>
      <c r="G1799" s="109">
        <v>19507.91</v>
      </c>
      <c r="H1799" s="109">
        <v>19507.91</v>
      </c>
      <c r="I1799" s="110">
        <v>462.34</v>
      </c>
      <c r="J1799" s="110"/>
      <c r="K1799" s="41"/>
    </row>
    <row r="1800" spans="1:11" ht="15" customHeight="1">
      <c r="A1800" s="105">
        <v>43846</v>
      </c>
      <c r="B1800" s="106" t="s">
        <v>1783</v>
      </c>
      <c r="C1800" s="106" t="s">
        <v>1743</v>
      </c>
      <c r="D1800" s="107">
        <v>0.02</v>
      </c>
      <c r="E1800" s="108" t="s">
        <v>18</v>
      </c>
      <c r="F1800" s="106" t="s">
        <v>1784</v>
      </c>
      <c r="G1800" s="109">
        <v>7000</v>
      </c>
      <c r="H1800" s="109">
        <v>7000</v>
      </c>
      <c r="I1800" s="110">
        <v>0</v>
      </c>
      <c r="J1800" s="110"/>
      <c r="K1800" s="41"/>
    </row>
    <row r="1801" spans="1:11" ht="15" customHeight="1">
      <c r="A1801" s="105">
        <v>43846</v>
      </c>
      <c r="B1801" s="106" t="s">
        <v>1785</v>
      </c>
      <c r="C1801" s="106" t="s">
        <v>1736</v>
      </c>
      <c r="D1801" s="107">
        <v>0.02</v>
      </c>
      <c r="E1801" s="108" t="s">
        <v>18</v>
      </c>
      <c r="F1801" s="106" t="s">
        <v>1786</v>
      </c>
      <c r="G1801" s="109">
        <v>2200</v>
      </c>
      <c r="H1801" s="109">
        <v>2200</v>
      </c>
      <c r="I1801" s="110">
        <v>0</v>
      </c>
      <c r="J1801" s="110"/>
      <c r="K1801" s="41"/>
    </row>
    <row r="1802" spans="1:11" ht="15" customHeight="1">
      <c r="A1802" s="105">
        <v>43846</v>
      </c>
      <c r="B1802" s="106" t="s">
        <v>1787</v>
      </c>
      <c r="C1802" s="106" t="s">
        <v>1027</v>
      </c>
      <c r="D1802" s="107">
        <v>0.05</v>
      </c>
      <c r="E1802" s="108" t="s">
        <v>13</v>
      </c>
      <c r="F1802" s="106" t="s">
        <v>1788</v>
      </c>
      <c r="G1802" s="109">
        <v>7500</v>
      </c>
      <c r="H1802" s="109">
        <v>7500</v>
      </c>
      <c r="I1802" s="110">
        <v>375</v>
      </c>
      <c r="J1802" s="110"/>
      <c r="K1802" s="41"/>
    </row>
    <row r="1803" spans="1:11" ht="15" customHeight="1">
      <c r="A1803" s="105">
        <v>43846</v>
      </c>
      <c r="B1803" s="106" t="s">
        <v>1789</v>
      </c>
      <c r="C1803" s="106" t="s">
        <v>87</v>
      </c>
      <c r="D1803" s="107">
        <v>0.02</v>
      </c>
      <c r="E1803" s="108" t="s">
        <v>18</v>
      </c>
      <c r="F1803" s="106" t="s">
        <v>1790</v>
      </c>
      <c r="G1803" s="109">
        <v>22500</v>
      </c>
      <c r="H1803" s="109">
        <v>22500</v>
      </c>
      <c r="I1803" s="110">
        <v>0</v>
      </c>
      <c r="J1803" s="110"/>
      <c r="K1803" s="41"/>
    </row>
    <row r="1804" spans="1:11" ht="15" customHeight="1">
      <c r="A1804" s="105">
        <v>43846</v>
      </c>
      <c r="B1804" s="106" t="s">
        <v>525</v>
      </c>
      <c r="C1804" s="106" t="s">
        <v>295</v>
      </c>
      <c r="D1804" s="107">
        <v>0.02</v>
      </c>
      <c r="E1804" s="108" t="s">
        <v>18</v>
      </c>
      <c r="F1804" s="106" t="s">
        <v>1791</v>
      </c>
      <c r="G1804" s="109">
        <v>78500</v>
      </c>
      <c r="H1804" s="109">
        <v>78500</v>
      </c>
      <c r="I1804" s="110">
        <v>0</v>
      </c>
      <c r="J1804" s="110"/>
      <c r="K1804" s="41"/>
    </row>
    <row r="1805" spans="1:11" ht="15" customHeight="1">
      <c r="A1805" s="105">
        <v>43846</v>
      </c>
      <c r="B1805" s="106" t="s">
        <v>1792</v>
      </c>
      <c r="C1805" s="106" t="s">
        <v>41</v>
      </c>
      <c r="D1805" s="107">
        <v>0.05</v>
      </c>
      <c r="E1805" s="108" t="s">
        <v>13</v>
      </c>
      <c r="F1805" s="106" t="s">
        <v>1793</v>
      </c>
      <c r="G1805" s="109">
        <v>4600</v>
      </c>
      <c r="H1805" s="109">
        <v>4600</v>
      </c>
      <c r="I1805" s="110">
        <v>230</v>
      </c>
      <c r="J1805" s="110"/>
      <c r="K1805" s="41"/>
    </row>
    <row r="1806" spans="1:11" ht="15" customHeight="1">
      <c r="A1806" s="105">
        <v>43846</v>
      </c>
      <c r="B1806" s="106" t="s">
        <v>1794</v>
      </c>
      <c r="C1806" s="106" t="s">
        <v>41</v>
      </c>
      <c r="D1806" s="107">
        <v>0.04</v>
      </c>
      <c r="E1806" s="108" t="s">
        <v>13</v>
      </c>
      <c r="F1806" s="106" t="s">
        <v>1365</v>
      </c>
      <c r="G1806" s="109">
        <v>24558</v>
      </c>
      <c r="H1806" s="109">
        <v>24558</v>
      </c>
      <c r="I1806" s="110">
        <v>982.32</v>
      </c>
      <c r="J1806" s="110"/>
      <c r="K1806" s="41"/>
    </row>
    <row r="1807" spans="1:11" ht="15" customHeight="1">
      <c r="A1807" s="105">
        <v>43846</v>
      </c>
      <c r="B1807" s="106" t="s">
        <v>1795</v>
      </c>
      <c r="C1807" s="106" t="s">
        <v>697</v>
      </c>
      <c r="D1807" s="107">
        <v>2.5000000000000001E-2</v>
      </c>
      <c r="E1807" s="108" t="s">
        <v>18</v>
      </c>
      <c r="F1807" s="106" t="s">
        <v>1796</v>
      </c>
      <c r="G1807" s="109">
        <v>5984</v>
      </c>
      <c r="H1807" s="109">
        <v>5984</v>
      </c>
      <c r="I1807" s="110">
        <v>0</v>
      </c>
      <c r="J1807" s="110"/>
      <c r="K1807" s="41"/>
    </row>
    <row r="1808" spans="1:11" ht="15" customHeight="1">
      <c r="A1808" s="105">
        <v>43846</v>
      </c>
      <c r="B1808" s="106" t="s">
        <v>1797</v>
      </c>
      <c r="C1808" s="106" t="s">
        <v>32</v>
      </c>
      <c r="D1808" s="107">
        <v>0.02</v>
      </c>
      <c r="E1808" s="108" t="s">
        <v>13</v>
      </c>
      <c r="F1808" s="106" t="s">
        <v>1798</v>
      </c>
      <c r="G1808" s="109">
        <v>10500</v>
      </c>
      <c r="H1808" s="109">
        <v>10500</v>
      </c>
      <c r="I1808" s="110">
        <v>210</v>
      </c>
      <c r="J1808" s="110"/>
      <c r="K1808" s="41"/>
    </row>
    <row r="1809" spans="1:11" ht="15" customHeight="1">
      <c r="A1809" s="105">
        <v>43846</v>
      </c>
      <c r="B1809" s="106" t="s">
        <v>1799</v>
      </c>
      <c r="C1809" s="106" t="s">
        <v>1565</v>
      </c>
      <c r="D1809" s="107">
        <v>0.05</v>
      </c>
      <c r="E1809" s="108" t="s">
        <v>13</v>
      </c>
      <c r="F1809" s="106" t="s">
        <v>1800</v>
      </c>
      <c r="G1809" s="109">
        <v>1219.32</v>
      </c>
      <c r="H1809" s="109">
        <v>1219.32</v>
      </c>
      <c r="I1809" s="110">
        <v>60.97</v>
      </c>
      <c r="J1809" s="110"/>
      <c r="K1809" s="41"/>
    </row>
    <row r="1810" spans="1:11" ht="15" customHeight="1">
      <c r="A1810" s="105">
        <v>43846</v>
      </c>
      <c r="B1810" s="106" t="s">
        <v>1801</v>
      </c>
      <c r="C1810" s="106" t="s">
        <v>145</v>
      </c>
      <c r="D1810" s="107">
        <v>0.02</v>
      </c>
      <c r="E1810" s="108" t="s">
        <v>18</v>
      </c>
      <c r="F1810" s="106" t="s">
        <v>1125</v>
      </c>
      <c r="G1810" s="109">
        <v>89960</v>
      </c>
      <c r="H1810" s="109">
        <v>89960</v>
      </c>
      <c r="I1810" s="110">
        <v>0</v>
      </c>
      <c r="J1810" s="110"/>
      <c r="K1810" s="41"/>
    </row>
    <row r="1811" spans="1:11" ht="15" customHeight="1">
      <c r="A1811" s="105">
        <v>43846</v>
      </c>
      <c r="B1811" s="106" t="s">
        <v>1802</v>
      </c>
      <c r="C1811" s="106" t="s">
        <v>316</v>
      </c>
      <c r="D1811" s="107">
        <v>0.02</v>
      </c>
      <c r="E1811" s="108" t="s">
        <v>18</v>
      </c>
      <c r="F1811" s="106" t="s">
        <v>1125</v>
      </c>
      <c r="G1811" s="109">
        <v>12095</v>
      </c>
      <c r="H1811" s="109">
        <v>12095</v>
      </c>
      <c r="I1811" s="110">
        <v>0</v>
      </c>
      <c r="J1811" s="110"/>
      <c r="K1811" s="41"/>
    </row>
    <row r="1812" spans="1:11" ht="15" customHeight="1">
      <c r="A1812" s="105">
        <v>43846</v>
      </c>
      <c r="B1812" s="106" t="s">
        <v>1803</v>
      </c>
      <c r="C1812" s="106" t="s">
        <v>145</v>
      </c>
      <c r="D1812" s="107">
        <v>0.02</v>
      </c>
      <c r="E1812" s="108" t="s">
        <v>18</v>
      </c>
      <c r="F1812" s="106" t="s">
        <v>1125</v>
      </c>
      <c r="G1812" s="109">
        <v>6950</v>
      </c>
      <c r="H1812" s="109">
        <v>6950</v>
      </c>
      <c r="I1812" s="110">
        <v>0</v>
      </c>
      <c r="J1812" s="110"/>
      <c r="K1812" s="41"/>
    </row>
    <row r="1813" spans="1:11" ht="15" customHeight="1">
      <c r="A1813" s="105">
        <v>43846</v>
      </c>
      <c r="B1813" s="106" t="s">
        <v>1804</v>
      </c>
      <c r="C1813" s="106" t="s">
        <v>1753</v>
      </c>
      <c r="D1813" s="107">
        <v>0.02</v>
      </c>
      <c r="E1813" s="108" t="s">
        <v>18</v>
      </c>
      <c r="F1813" s="106" t="s">
        <v>1750</v>
      </c>
      <c r="G1813" s="109">
        <v>21534.74</v>
      </c>
      <c r="H1813" s="109">
        <v>21534.74</v>
      </c>
      <c r="I1813" s="110">
        <v>0</v>
      </c>
      <c r="J1813" s="110"/>
      <c r="K1813" s="41"/>
    </row>
    <row r="1814" spans="1:11" ht="15" customHeight="1">
      <c r="A1814" s="105">
        <v>43846</v>
      </c>
      <c r="B1814" s="106" t="s">
        <v>1805</v>
      </c>
      <c r="C1814" s="106" t="s">
        <v>1753</v>
      </c>
      <c r="D1814" s="107">
        <v>0.02</v>
      </c>
      <c r="E1814" s="108" t="s">
        <v>18</v>
      </c>
      <c r="F1814" s="106" t="s">
        <v>1750</v>
      </c>
      <c r="G1814" s="109">
        <v>1502.96</v>
      </c>
      <c r="H1814" s="109">
        <v>1502.96</v>
      </c>
      <c r="I1814" s="110">
        <v>0</v>
      </c>
      <c r="J1814" s="110"/>
      <c r="K1814" s="41"/>
    </row>
    <row r="1815" spans="1:11" ht="15" customHeight="1">
      <c r="A1815" s="105">
        <v>43846</v>
      </c>
      <c r="B1815" s="106" t="s">
        <v>1806</v>
      </c>
      <c r="C1815" s="106" t="s">
        <v>1631</v>
      </c>
      <c r="D1815" s="107">
        <v>0.02</v>
      </c>
      <c r="E1815" s="108" t="s">
        <v>18</v>
      </c>
      <c r="F1815" s="106" t="s">
        <v>1750</v>
      </c>
      <c r="G1815" s="109">
        <v>26371</v>
      </c>
      <c r="H1815" s="109">
        <v>26371</v>
      </c>
      <c r="I1815" s="110">
        <v>0</v>
      </c>
      <c r="J1815" s="110"/>
      <c r="K1815" s="41"/>
    </row>
    <row r="1816" spans="1:11" ht="15" customHeight="1">
      <c r="A1816" s="105">
        <v>43846</v>
      </c>
      <c r="B1816" s="106" t="s">
        <v>1807</v>
      </c>
      <c r="C1816" s="106" t="s">
        <v>1631</v>
      </c>
      <c r="D1816" s="107">
        <v>0.02</v>
      </c>
      <c r="E1816" s="108" t="s">
        <v>18</v>
      </c>
      <c r="F1816" s="106" t="s">
        <v>1750</v>
      </c>
      <c r="G1816" s="109">
        <v>2001.04</v>
      </c>
      <c r="H1816" s="109">
        <v>2001.04</v>
      </c>
      <c r="I1816" s="110">
        <v>0</v>
      </c>
      <c r="J1816" s="110"/>
      <c r="K1816" s="41"/>
    </row>
    <row r="1817" spans="1:11" ht="15" customHeight="1">
      <c r="A1817" s="105">
        <v>43846</v>
      </c>
      <c r="B1817" s="106" t="s">
        <v>1808</v>
      </c>
      <c r="C1817" s="106" t="s">
        <v>1753</v>
      </c>
      <c r="D1817" s="107">
        <v>0.02</v>
      </c>
      <c r="E1817" s="108" t="s">
        <v>18</v>
      </c>
      <c r="F1817" s="106" t="s">
        <v>1750</v>
      </c>
      <c r="G1817" s="109">
        <v>863.54</v>
      </c>
      <c r="H1817" s="109">
        <v>863.54</v>
      </c>
      <c r="I1817" s="110">
        <v>0</v>
      </c>
      <c r="J1817" s="110"/>
      <c r="K1817" s="41"/>
    </row>
    <row r="1818" spans="1:11" ht="15" customHeight="1">
      <c r="A1818" s="105">
        <v>43846</v>
      </c>
      <c r="B1818" s="106" t="s">
        <v>1808</v>
      </c>
      <c r="C1818" s="106" t="s">
        <v>1753</v>
      </c>
      <c r="D1818" s="107">
        <v>0.02</v>
      </c>
      <c r="E1818" s="108" t="s">
        <v>18</v>
      </c>
      <c r="F1818" s="106" t="s">
        <v>1750</v>
      </c>
      <c r="G1818" s="109">
        <v>863.54</v>
      </c>
      <c r="H1818" s="109">
        <v>863.54</v>
      </c>
      <c r="I1818" s="110">
        <v>0</v>
      </c>
      <c r="J1818" s="110"/>
      <c r="K1818" s="41"/>
    </row>
    <row r="1819" spans="1:11" ht="15" customHeight="1">
      <c r="A1819" s="105">
        <v>43846</v>
      </c>
      <c r="B1819" s="106" t="s">
        <v>1809</v>
      </c>
      <c r="C1819" s="106" t="s">
        <v>1753</v>
      </c>
      <c r="D1819" s="107">
        <v>0.02</v>
      </c>
      <c r="E1819" s="108" t="s">
        <v>18</v>
      </c>
      <c r="F1819" s="106" t="s">
        <v>1750</v>
      </c>
      <c r="G1819" s="109">
        <v>1073.1600000000001</v>
      </c>
      <c r="H1819" s="109">
        <v>1073.1600000000001</v>
      </c>
      <c r="I1819" s="110">
        <v>0</v>
      </c>
      <c r="J1819" s="110"/>
      <c r="K1819" s="41"/>
    </row>
    <row r="1820" spans="1:11" ht="15" customHeight="1">
      <c r="A1820" s="105">
        <v>43846</v>
      </c>
      <c r="B1820" s="106" t="s">
        <v>1810</v>
      </c>
      <c r="C1820" s="106" t="s">
        <v>1753</v>
      </c>
      <c r="D1820" s="107">
        <v>0.02</v>
      </c>
      <c r="E1820" s="108" t="s">
        <v>18</v>
      </c>
      <c r="F1820" s="106" t="s">
        <v>1750</v>
      </c>
      <c r="G1820" s="109">
        <v>111830.21</v>
      </c>
      <c r="H1820" s="109">
        <v>111830.21</v>
      </c>
      <c r="I1820" s="110">
        <v>0</v>
      </c>
      <c r="J1820" s="110"/>
      <c r="K1820" s="41"/>
    </row>
    <row r="1821" spans="1:11" ht="15" customHeight="1">
      <c r="A1821" s="105">
        <v>43846</v>
      </c>
      <c r="B1821" s="106" t="s">
        <v>1811</v>
      </c>
      <c r="C1821" s="106" t="s">
        <v>1812</v>
      </c>
      <c r="D1821" s="107">
        <v>4.5499999999999999E-2</v>
      </c>
      <c r="E1821" s="108" t="s">
        <v>13</v>
      </c>
      <c r="F1821" s="106" t="s">
        <v>1813</v>
      </c>
      <c r="G1821" s="109">
        <v>7300</v>
      </c>
      <c r="H1821" s="109">
        <v>7300</v>
      </c>
      <c r="I1821" s="110">
        <v>332.15</v>
      </c>
      <c r="J1821" s="110"/>
      <c r="K1821" s="41"/>
    </row>
    <row r="1822" spans="1:11" ht="15" customHeight="1">
      <c r="A1822" s="105">
        <v>43846</v>
      </c>
      <c r="B1822" s="106" t="s">
        <v>1814</v>
      </c>
      <c r="C1822" s="106" t="s">
        <v>321</v>
      </c>
      <c r="D1822" s="107">
        <v>0.02</v>
      </c>
      <c r="E1822" s="108" t="s">
        <v>18</v>
      </c>
      <c r="F1822" s="106" t="s">
        <v>1485</v>
      </c>
      <c r="G1822" s="109">
        <v>4220</v>
      </c>
      <c r="H1822" s="109">
        <v>4220</v>
      </c>
      <c r="I1822" s="110">
        <v>0</v>
      </c>
      <c r="J1822" s="110"/>
      <c r="K1822" s="41"/>
    </row>
    <row r="1823" spans="1:11" ht="15" customHeight="1">
      <c r="A1823" s="105">
        <v>43847</v>
      </c>
      <c r="B1823" s="106" t="s">
        <v>1815</v>
      </c>
      <c r="C1823" s="106" t="s">
        <v>45</v>
      </c>
      <c r="D1823" s="107">
        <v>0.04</v>
      </c>
      <c r="E1823" s="108" t="s">
        <v>18</v>
      </c>
      <c r="F1823" s="106" t="s">
        <v>1620</v>
      </c>
      <c r="G1823" s="109">
        <v>52500</v>
      </c>
      <c r="H1823" s="109">
        <v>52500</v>
      </c>
      <c r="I1823" s="110">
        <v>0</v>
      </c>
      <c r="J1823" s="110"/>
      <c r="K1823" s="41"/>
    </row>
    <row r="1824" spans="1:11" ht="15" customHeight="1">
      <c r="A1824" s="105">
        <v>43847</v>
      </c>
      <c r="B1824" s="106" t="s">
        <v>1816</v>
      </c>
      <c r="C1824" s="106" t="s">
        <v>41</v>
      </c>
      <c r="D1824" s="107">
        <v>0.04</v>
      </c>
      <c r="E1824" s="108" t="s">
        <v>436</v>
      </c>
      <c r="F1824" s="106" t="s">
        <v>437</v>
      </c>
      <c r="G1824" s="109">
        <v>810</v>
      </c>
      <c r="H1824" s="109">
        <v>266.61</v>
      </c>
      <c r="I1824" s="110">
        <v>10.66</v>
      </c>
      <c r="J1824" s="110"/>
      <c r="K1824" s="41"/>
    </row>
    <row r="1825" spans="1:11" ht="15" customHeight="1">
      <c r="A1825" s="105">
        <v>43850</v>
      </c>
      <c r="B1825" s="106" t="s">
        <v>600</v>
      </c>
      <c r="C1825" s="106" t="s">
        <v>482</v>
      </c>
      <c r="D1825" s="107">
        <v>0.02</v>
      </c>
      <c r="E1825" s="108" t="s">
        <v>18</v>
      </c>
      <c r="F1825" s="106" t="s">
        <v>483</v>
      </c>
      <c r="G1825" s="109">
        <v>43333.33</v>
      </c>
      <c r="H1825" s="109">
        <v>43333.33</v>
      </c>
      <c r="I1825" s="110">
        <v>0</v>
      </c>
      <c r="J1825" s="110"/>
      <c r="K1825" s="41"/>
    </row>
    <row r="1826" spans="1:11" ht="15" customHeight="1">
      <c r="A1826" s="105">
        <v>43850</v>
      </c>
      <c r="B1826" s="106" t="s">
        <v>711</v>
      </c>
      <c r="C1826" s="106" t="s">
        <v>21</v>
      </c>
      <c r="D1826" s="107">
        <v>0.02</v>
      </c>
      <c r="E1826" s="108" t="s">
        <v>18</v>
      </c>
      <c r="F1826" s="106" t="s">
        <v>419</v>
      </c>
      <c r="G1826" s="109">
        <v>100000</v>
      </c>
      <c r="H1826" s="109">
        <v>100000</v>
      </c>
      <c r="I1826" s="110">
        <v>0</v>
      </c>
      <c r="J1826" s="110"/>
      <c r="K1826" s="41"/>
    </row>
    <row r="1827" spans="1:11" ht="15" customHeight="1">
      <c r="A1827" s="105">
        <v>43850</v>
      </c>
      <c r="B1827" s="106" t="s">
        <v>1817</v>
      </c>
      <c r="C1827" s="106" t="s">
        <v>1027</v>
      </c>
      <c r="D1827" s="107">
        <v>2.5000000000000001E-2</v>
      </c>
      <c r="E1827" s="108" t="s">
        <v>13</v>
      </c>
      <c r="F1827" s="106" t="s">
        <v>1818</v>
      </c>
      <c r="G1827" s="109">
        <v>790</v>
      </c>
      <c r="H1827" s="109">
        <v>790</v>
      </c>
      <c r="I1827" s="110">
        <v>19.75</v>
      </c>
      <c r="J1827" s="110"/>
      <c r="K1827" s="41"/>
    </row>
    <row r="1828" spans="1:11" ht="15" customHeight="1">
      <c r="A1828" s="105">
        <v>43850</v>
      </c>
      <c r="B1828" s="106" t="s">
        <v>1819</v>
      </c>
      <c r="C1828" s="106" t="s">
        <v>1378</v>
      </c>
      <c r="D1828" s="107">
        <v>0.02</v>
      </c>
      <c r="E1828" s="108" t="s">
        <v>18</v>
      </c>
      <c r="F1828" s="106" t="s">
        <v>1820</v>
      </c>
      <c r="G1828" s="109">
        <v>810</v>
      </c>
      <c r="H1828" s="109">
        <v>810</v>
      </c>
      <c r="I1828" s="110">
        <v>0</v>
      </c>
      <c r="J1828" s="110"/>
      <c r="K1828" s="41"/>
    </row>
    <row r="1829" spans="1:11" ht="15" customHeight="1">
      <c r="A1829" s="105">
        <v>43851</v>
      </c>
      <c r="B1829" s="106" t="s">
        <v>765</v>
      </c>
      <c r="C1829" s="106" t="s">
        <v>295</v>
      </c>
      <c r="D1829" s="107">
        <v>0.02</v>
      </c>
      <c r="E1829" s="108" t="s">
        <v>18</v>
      </c>
      <c r="F1829" s="106" t="s">
        <v>1821</v>
      </c>
      <c r="G1829" s="109">
        <v>3000</v>
      </c>
      <c r="H1829" s="109">
        <v>3000</v>
      </c>
      <c r="I1829" s="110">
        <v>0</v>
      </c>
      <c r="J1829" s="110"/>
      <c r="K1829" s="41"/>
    </row>
    <row r="1830" spans="1:11" ht="15" customHeight="1">
      <c r="A1830" s="105">
        <v>43851</v>
      </c>
      <c r="B1830" s="106" t="s">
        <v>600</v>
      </c>
      <c r="C1830" s="106" t="s">
        <v>21</v>
      </c>
      <c r="D1830" s="107">
        <v>0.02</v>
      </c>
      <c r="E1830" s="108" t="s">
        <v>18</v>
      </c>
      <c r="F1830" s="106" t="s">
        <v>1327</v>
      </c>
      <c r="G1830" s="109">
        <v>13000</v>
      </c>
      <c r="H1830" s="109">
        <v>13000</v>
      </c>
      <c r="I1830" s="110">
        <v>0</v>
      </c>
      <c r="J1830" s="110"/>
      <c r="K1830" s="41"/>
    </row>
    <row r="1831" spans="1:11" ht="15" customHeight="1">
      <c r="A1831" s="105">
        <v>43851</v>
      </c>
      <c r="B1831" s="106" t="s">
        <v>1822</v>
      </c>
      <c r="C1831" s="106" t="s">
        <v>41</v>
      </c>
      <c r="D1831" s="107">
        <v>0.04</v>
      </c>
      <c r="E1831" s="108" t="s">
        <v>436</v>
      </c>
      <c r="F1831" s="106" t="s">
        <v>437</v>
      </c>
      <c r="G1831" s="109">
        <v>930</v>
      </c>
      <c r="H1831" s="109">
        <v>278.13</v>
      </c>
      <c r="I1831" s="110">
        <v>11.13</v>
      </c>
      <c r="J1831" s="110"/>
      <c r="K1831" s="41"/>
    </row>
    <row r="1832" spans="1:11" ht="15" customHeight="1">
      <c r="A1832" s="105">
        <v>43851</v>
      </c>
      <c r="B1832" s="106" t="s">
        <v>1823</v>
      </c>
      <c r="C1832" s="106" t="s">
        <v>1824</v>
      </c>
      <c r="D1832" s="107">
        <v>0.03</v>
      </c>
      <c r="E1832" s="108" t="s">
        <v>384</v>
      </c>
      <c r="F1832" s="106" t="s">
        <v>1825</v>
      </c>
      <c r="G1832" s="109">
        <v>5878</v>
      </c>
      <c r="H1832" s="109">
        <v>5878</v>
      </c>
      <c r="I1832" s="110">
        <v>0</v>
      </c>
      <c r="J1832" s="110"/>
      <c r="K1832" s="41"/>
    </row>
    <row r="1833" spans="1:11" ht="15" customHeight="1">
      <c r="A1833" s="105">
        <v>43851</v>
      </c>
      <c r="B1833" s="106" t="s">
        <v>1826</v>
      </c>
      <c r="C1833" s="106" t="s">
        <v>1824</v>
      </c>
      <c r="D1833" s="107">
        <v>0.05</v>
      </c>
      <c r="E1833" s="108" t="s">
        <v>18</v>
      </c>
      <c r="F1833" s="106" t="s">
        <v>1825</v>
      </c>
      <c r="G1833" s="109">
        <v>5878</v>
      </c>
      <c r="H1833" s="109">
        <v>5878</v>
      </c>
      <c r="I1833" s="110">
        <v>0</v>
      </c>
      <c r="J1833" s="110"/>
      <c r="K1833" s="41"/>
    </row>
    <row r="1834" spans="1:11" ht="15" customHeight="1">
      <c r="A1834" s="105">
        <v>43851</v>
      </c>
      <c r="B1834" s="106" t="s">
        <v>1827</v>
      </c>
      <c r="C1834" s="106" t="s">
        <v>38</v>
      </c>
      <c r="D1834" s="107">
        <v>0.02</v>
      </c>
      <c r="E1834" s="108" t="s">
        <v>13</v>
      </c>
      <c r="F1834" s="106" t="s">
        <v>1726</v>
      </c>
      <c r="G1834" s="109">
        <v>5219.0600000000004</v>
      </c>
      <c r="H1834" s="109">
        <v>5219.0600000000004</v>
      </c>
      <c r="I1834" s="110">
        <v>104.38</v>
      </c>
      <c r="J1834" s="110"/>
      <c r="K1834" s="41"/>
    </row>
    <row r="1835" spans="1:11" ht="15" customHeight="1">
      <c r="A1835" s="105">
        <v>43852</v>
      </c>
      <c r="B1835" s="106" t="s">
        <v>1828</v>
      </c>
      <c r="C1835" s="106" t="s">
        <v>1829</v>
      </c>
      <c r="D1835" s="107">
        <v>0.02</v>
      </c>
      <c r="E1835" s="108" t="s">
        <v>18</v>
      </c>
      <c r="F1835" s="106" t="s">
        <v>1830</v>
      </c>
      <c r="G1835" s="109">
        <v>1200</v>
      </c>
      <c r="H1835" s="109">
        <v>1200</v>
      </c>
      <c r="I1835" s="110">
        <v>0</v>
      </c>
      <c r="J1835" s="110"/>
      <c r="K1835" s="41"/>
    </row>
    <row r="1836" spans="1:11" ht="15" customHeight="1">
      <c r="A1836" s="105">
        <v>43852</v>
      </c>
      <c r="B1836" s="106" t="s">
        <v>1831</v>
      </c>
      <c r="C1836" s="106" t="s">
        <v>505</v>
      </c>
      <c r="D1836" s="107">
        <v>0.02</v>
      </c>
      <c r="E1836" s="108" t="s">
        <v>18</v>
      </c>
      <c r="F1836" s="106" t="s">
        <v>506</v>
      </c>
      <c r="G1836" s="109">
        <v>3938.2</v>
      </c>
      <c r="H1836" s="109">
        <v>3938.2</v>
      </c>
      <c r="I1836" s="110">
        <v>0</v>
      </c>
      <c r="J1836" s="110"/>
      <c r="K1836" s="41"/>
    </row>
    <row r="1837" spans="1:11" ht="15" customHeight="1">
      <c r="A1837" s="105">
        <v>43853</v>
      </c>
      <c r="B1837" s="106" t="s">
        <v>412</v>
      </c>
      <c r="C1837" s="106" t="s">
        <v>17</v>
      </c>
      <c r="D1837" s="107">
        <v>0</v>
      </c>
      <c r="E1837" s="108" t="s">
        <v>18</v>
      </c>
      <c r="F1837" s="106" t="s">
        <v>988</v>
      </c>
      <c r="G1837" s="109">
        <v>1500</v>
      </c>
      <c r="H1837" s="109">
        <v>1500</v>
      </c>
      <c r="I1837" s="110">
        <v>0</v>
      </c>
      <c r="J1837" s="110"/>
      <c r="K1837" s="41"/>
    </row>
    <row r="1838" spans="1:11" ht="15" customHeight="1">
      <c r="A1838" s="105">
        <v>43853</v>
      </c>
      <c r="B1838" s="106" t="s">
        <v>1261</v>
      </c>
      <c r="C1838" s="106" t="s">
        <v>73</v>
      </c>
      <c r="D1838" s="107">
        <v>0.02</v>
      </c>
      <c r="E1838" s="108" t="s">
        <v>18</v>
      </c>
      <c r="F1838" s="106" t="s">
        <v>1832</v>
      </c>
      <c r="G1838" s="109">
        <v>8460</v>
      </c>
      <c r="H1838" s="109">
        <v>8460</v>
      </c>
      <c r="I1838" s="110">
        <v>0</v>
      </c>
      <c r="J1838" s="110"/>
      <c r="K1838" s="41"/>
    </row>
    <row r="1839" spans="1:11" ht="15" customHeight="1">
      <c r="A1839" s="105">
        <v>43853</v>
      </c>
      <c r="B1839" s="106" t="s">
        <v>1833</v>
      </c>
      <c r="C1839" s="106" t="s">
        <v>27</v>
      </c>
      <c r="D1839" s="107">
        <v>0.03</v>
      </c>
      <c r="E1839" s="108" t="s">
        <v>18</v>
      </c>
      <c r="F1839" s="106" t="s">
        <v>185</v>
      </c>
      <c r="G1839" s="109">
        <v>2350</v>
      </c>
      <c r="H1839" s="109">
        <v>2350</v>
      </c>
      <c r="I1839" s="110">
        <v>0</v>
      </c>
      <c r="J1839" s="110"/>
      <c r="K1839" s="41"/>
    </row>
    <row r="1840" spans="1:11" ht="15" customHeight="1">
      <c r="A1840" s="105">
        <v>43854</v>
      </c>
      <c r="B1840" s="106" t="s">
        <v>72</v>
      </c>
      <c r="C1840" s="106" t="s">
        <v>1196</v>
      </c>
      <c r="D1840" s="107">
        <v>0.05</v>
      </c>
      <c r="E1840" s="108" t="s">
        <v>18</v>
      </c>
      <c r="F1840" s="106" t="s">
        <v>1834</v>
      </c>
      <c r="G1840" s="109">
        <v>4400</v>
      </c>
      <c r="H1840" s="109">
        <v>4400</v>
      </c>
      <c r="I1840" s="110">
        <v>0</v>
      </c>
      <c r="J1840" s="110"/>
      <c r="K1840" s="41"/>
    </row>
    <row r="1841" spans="1:11" ht="15" customHeight="1">
      <c r="A1841" s="105">
        <v>43854</v>
      </c>
      <c r="B1841" s="106" t="s">
        <v>524</v>
      </c>
      <c r="C1841" s="106" t="s">
        <v>1196</v>
      </c>
      <c r="D1841" s="107">
        <v>0.05</v>
      </c>
      <c r="E1841" s="108" t="s">
        <v>18</v>
      </c>
      <c r="F1841" s="106" t="s">
        <v>1834</v>
      </c>
      <c r="G1841" s="109">
        <v>3000</v>
      </c>
      <c r="H1841" s="109">
        <v>3000</v>
      </c>
      <c r="I1841" s="110">
        <v>0</v>
      </c>
      <c r="J1841" s="110"/>
      <c r="K1841" s="41"/>
    </row>
    <row r="1842" spans="1:11" ht="15" customHeight="1">
      <c r="A1842" s="105">
        <v>43854</v>
      </c>
      <c r="B1842" s="106" t="s">
        <v>1835</v>
      </c>
      <c r="C1842" s="106" t="s">
        <v>45</v>
      </c>
      <c r="D1842" s="107">
        <v>0.04</v>
      </c>
      <c r="E1842" s="108" t="s">
        <v>18</v>
      </c>
      <c r="F1842" s="106" t="s">
        <v>94</v>
      </c>
      <c r="G1842" s="109">
        <v>18034</v>
      </c>
      <c r="H1842" s="109">
        <v>18034</v>
      </c>
      <c r="I1842" s="110">
        <v>0</v>
      </c>
      <c r="J1842" s="110"/>
      <c r="K1842" s="41"/>
    </row>
    <row r="1843" spans="1:11" ht="15" customHeight="1">
      <c r="A1843" s="105">
        <v>43854</v>
      </c>
      <c r="B1843" s="106" t="s">
        <v>1836</v>
      </c>
      <c r="C1843" s="106" t="s">
        <v>41</v>
      </c>
      <c r="D1843" s="107">
        <v>0.04</v>
      </c>
      <c r="E1843" s="108" t="s">
        <v>13</v>
      </c>
      <c r="F1843" s="106" t="s">
        <v>117</v>
      </c>
      <c r="G1843" s="109">
        <v>92647.84</v>
      </c>
      <c r="H1843" s="109">
        <v>92647.84</v>
      </c>
      <c r="I1843" s="110">
        <v>3705.91</v>
      </c>
      <c r="J1843" s="110"/>
      <c r="K1843" s="41"/>
    </row>
    <row r="1844" spans="1:11" ht="15" customHeight="1">
      <c r="A1844" s="105">
        <v>43854</v>
      </c>
      <c r="B1844" s="106" t="s">
        <v>1837</v>
      </c>
      <c r="C1844" s="106" t="s">
        <v>73</v>
      </c>
      <c r="D1844" s="107">
        <v>0.02</v>
      </c>
      <c r="E1844" s="108" t="s">
        <v>18</v>
      </c>
      <c r="F1844" s="106" t="s">
        <v>691</v>
      </c>
      <c r="G1844" s="109">
        <v>1500</v>
      </c>
      <c r="H1844" s="109">
        <v>1500</v>
      </c>
      <c r="I1844" s="110">
        <v>0</v>
      </c>
      <c r="J1844" s="110"/>
      <c r="K1844" s="41"/>
    </row>
    <row r="1845" spans="1:11" ht="15" customHeight="1">
      <c r="A1845" s="105">
        <v>43854</v>
      </c>
      <c r="B1845" s="106" t="s">
        <v>1838</v>
      </c>
      <c r="C1845" s="106" t="s">
        <v>316</v>
      </c>
      <c r="D1845" s="107">
        <v>0.02</v>
      </c>
      <c r="E1845" s="108" t="s">
        <v>18</v>
      </c>
      <c r="F1845" s="106" t="s">
        <v>1125</v>
      </c>
      <c r="G1845" s="109">
        <v>648</v>
      </c>
      <c r="H1845" s="109">
        <v>648</v>
      </c>
      <c r="I1845" s="110">
        <v>0</v>
      </c>
      <c r="J1845" s="110"/>
      <c r="K1845" s="41"/>
    </row>
    <row r="1846" spans="1:11" ht="15" customHeight="1">
      <c r="A1846" s="105">
        <v>43857</v>
      </c>
      <c r="B1846" s="106" t="s">
        <v>1839</v>
      </c>
      <c r="C1846" s="106" t="s">
        <v>45</v>
      </c>
      <c r="D1846" s="107">
        <v>0.04</v>
      </c>
      <c r="E1846" s="108" t="s">
        <v>18</v>
      </c>
      <c r="F1846" s="106" t="s">
        <v>1840</v>
      </c>
      <c r="G1846" s="109">
        <v>10800</v>
      </c>
      <c r="H1846" s="109">
        <v>10800</v>
      </c>
      <c r="I1846" s="110">
        <v>0</v>
      </c>
      <c r="J1846" s="110"/>
      <c r="K1846" s="41"/>
    </row>
    <row r="1847" spans="1:11" ht="15" customHeight="1">
      <c r="A1847" s="105">
        <v>43857</v>
      </c>
      <c r="B1847" s="106" t="s">
        <v>1841</v>
      </c>
      <c r="C1847" s="106" t="s">
        <v>73</v>
      </c>
      <c r="D1847" s="107">
        <v>0.02</v>
      </c>
      <c r="E1847" s="108" t="s">
        <v>18</v>
      </c>
      <c r="F1847" s="106" t="s">
        <v>1842</v>
      </c>
      <c r="G1847" s="109">
        <v>180</v>
      </c>
      <c r="H1847" s="109">
        <v>180</v>
      </c>
      <c r="I1847" s="110">
        <v>0</v>
      </c>
      <c r="J1847" s="110"/>
      <c r="K1847" s="41"/>
    </row>
    <row r="1848" spans="1:11" ht="15" customHeight="1">
      <c r="A1848" s="105">
        <v>43858</v>
      </c>
      <c r="B1848" s="106" t="s">
        <v>1843</v>
      </c>
      <c r="C1848" s="106" t="s">
        <v>24</v>
      </c>
      <c r="D1848" s="107">
        <v>0.02</v>
      </c>
      <c r="E1848" s="108" t="s">
        <v>13</v>
      </c>
      <c r="F1848" s="106" t="s">
        <v>1448</v>
      </c>
      <c r="G1848" s="109">
        <v>18621.79</v>
      </c>
      <c r="H1848" s="109">
        <v>18621.79</v>
      </c>
      <c r="I1848" s="110">
        <v>372.44</v>
      </c>
      <c r="J1848" s="110"/>
      <c r="K1848" s="41"/>
    </row>
    <row r="1849" spans="1:11" ht="15" customHeight="1">
      <c r="A1849" s="105">
        <v>43861</v>
      </c>
      <c r="B1849" s="106" t="s">
        <v>1844</v>
      </c>
      <c r="C1849" s="106" t="s">
        <v>38</v>
      </c>
      <c r="D1849" s="107">
        <v>0.02</v>
      </c>
      <c r="E1849" s="108" t="s">
        <v>13</v>
      </c>
      <c r="F1849" s="106" t="s">
        <v>1726</v>
      </c>
      <c r="G1849" s="109">
        <v>4314.2299999999996</v>
      </c>
      <c r="H1849" s="109">
        <v>4314.2299999999996</v>
      </c>
      <c r="I1849" s="110">
        <v>86.28</v>
      </c>
      <c r="J1849" s="110"/>
      <c r="K1849" s="41"/>
    </row>
    <row r="1850" spans="1:11" ht="15" customHeight="1">
      <c r="A1850" s="105">
        <v>43861</v>
      </c>
      <c r="B1850" s="106" t="s">
        <v>1845</v>
      </c>
      <c r="C1850" s="106" t="s">
        <v>1681</v>
      </c>
      <c r="D1850" s="107">
        <v>0.02</v>
      </c>
      <c r="E1850" s="108" t="s">
        <v>18</v>
      </c>
      <c r="F1850" s="106" t="s">
        <v>1682</v>
      </c>
      <c r="G1850" s="109">
        <v>31520</v>
      </c>
      <c r="H1850" s="109">
        <v>31520</v>
      </c>
      <c r="I1850" s="110">
        <v>0</v>
      </c>
      <c r="J1850" s="110"/>
      <c r="K1850" s="41"/>
    </row>
    <row r="1851" spans="1:11" ht="15" customHeight="1">
      <c r="A1851" s="105">
        <v>43863</v>
      </c>
      <c r="B1851" s="106" t="s">
        <v>161</v>
      </c>
      <c r="C1851" s="106" t="s">
        <v>424</v>
      </c>
      <c r="D1851" s="107">
        <v>0</v>
      </c>
      <c r="E1851" s="108" t="s">
        <v>18</v>
      </c>
      <c r="F1851" s="106" t="s">
        <v>1846</v>
      </c>
      <c r="G1851" s="109">
        <v>1882.09</v>
      </c>
      <c r="H1851" s="109">
        <v>1882.09</v>
      </c>
      <c r="I1851" s="110">
        <v>0</v>
      </c>
      <c r="J1851" s="110"/>
      <c r="K1851" s="41"/>
    </row>
    <row r="1852" spans="1:11" ht="15" customHeight="1">
      <c r="A1852" s="105">
        <v>43863</v>
      </c>
      <c r="B1852" s="106" t="s">
        <v>161</v>
      </c>
      <c r="C1852" s="106" t="s">
        <v>424</v>
      </c>
      <c r="D1852" s="107">
        <v>0</v>
      </c>
      <c r="E1852" s="108" t="s">
        <v>18</v>
      </c>
      <c r="F1852" s="106" t="s">
        <v>1847</v>
      </c>
      <c r="G1852" s="109">
        <v>2115.34</v>
      </c>
      <c r="H1852" s="109">
        <v>2115.34</v>
      </c>
      <c r="I1852" s="110">
        <v>0</v>
      </c>
      <c r="J1852" s="110"/>
      <c r="K1852" s="41"/>
    </row>
    <row r="1853" spans="1:11" ht="15" customHeight="1">
      <c r="A1853" s="105">
        <v>43863</v>
      </c>
      <c r="B1853" s="106" t="s">
        <v>161</v>
      </c>
      <c r="C1853" s="106" t="s">
        <v>424</v>
      </c>
      <c r="D1853" s="107">
        <v>0</v>
      </c>
      <c r="E1853" s="108" t="s">
        <v>18</v>
      </c>
      <c r="F1853" s="106" t="s">
        <v>15</v>
      </c>
      <c r="G1853" s="109">
        <v>2016.53</v>
      </c>
      <c r="H1853" s="109">
        <v>2016.53</v>
      </c>
      <c r="I1853" s="110">
        <v>0</v>
      </c>
      <c r="J1853" s="110"/>
      <c r="K1853" s="41"/>
    </row>
    <row r="1854" spans="1:11" ht="15" customHeight="1">
      <c r="A1854" s="105">
        <v>43863</v>
      </c>
      <c r="B1854" s="106" t="s">
        <v>161</v>
      </c>
      <c r="C1854" s="106" t="s">
        <v>424</v>
      </c>
      <c r="D1854" s="107">
        <v>0</v>
      </c>
      <c r="E1854" s="108" t="s">
        <v>18</v>
      </c>
      <c r="F1854" s="106" t="s">
        <v>1848</v>
      </c>
      <c r="G1854" s="109">
        <v>2303.08</v>
      </c>
      <c r="H1854" s="109">
        <v>2303.08</v>
      </c>
      <c r="I1854" s="110">
        <v>0</v>
      </c>
      <c r="J1854" s="110"/>
      <c r="K1854" s="41"/>
    </row>
    <row r="1855" spans="1:11" ht="15" customHeight="1">
      <c r="A1855" s="105">
        <v>43863</v>
      </c>
      <c r="B1855" s="106" t="s">
        <v>195</v>
      </c>
      <c r="C1855" s="106" t="s">
        <v>424</v>
      </c>
      <c r="D1855" s="107">
        <v>0</v>
      </c>
      <c r="E1855" s="108" t="s">
        <v>18</v>
      </c>
      <c r="F1855" s="106" t="s">
        <v>1673</v>
      </c>
      <c r="G1855" s="109">
        <v>5337.57</v>
      </c>
      <c r="H1855" s="109">
        <v>5337.57</v>
      </c>
      <c r="I1855" s="110">
        <v>0</v>
      </c>
      <c r="J1855" s="110"/>
      <c r="K1855" s="41"/>
    </row>
    <row r="1856" spans="1:11" ht="15" customHeight="1">
      <c r="A1856" s="105">
        <v>43863</v>
      </c>
      <c r="B1856" s="106" t="s">
        <v>195</v>
      </c>
      <c r="C1856" s="106" t="s">
        <v>424</v>
      </c>
      <c r="D1856" s="107">
        <v>0</v>
      </c>
      <c r="E1856" s="108" t="s">
        <v>18</v>
      </c>
      <c r="F1856" s="106" t="s">
        <v>1674</v>
      </c>
      <c r="G1856" s="109">
        <v>4626.6899999999996</v>
      </c>
      <c r="H1856" s="109">
        <v>4626.6899999999996</v>
      </c>
      <c r="I1856" s="110">
        <v>0</v>
      </c>
      <c r="J1856" s="110"/>
      <c r="K1856" s="41"/>
    </row>
    <row r="1857" spans="1:11" ht="15" customHeight="1">
      <c r="A1857" s="105">
        <v>43863</v>
      </c>
      <c r="B1857" s="106" t="s">
        <v>1060</v>
      </c>
      <c r="C1857" s="106" t="s">
        <v>424</v>
      </c>
      <c r="D1857" s="107">
        <v>0</v>
      </c>
      <c r="E1857" s="108" t="s">
        <v>18</v>
      </c>
      <c r="F1857" s="106" t="s">
        <v>1613</v>
      </c>
      <c r="G1857" s="109">
        <v>7507.96</v>
      </c>
      <c r="H1857" s="109">
        <v>7507.96</v>
      </c>
      <c r="I1857" s="110">
        <v>0</v>
      </c>
      <c r="J1857" s="110"/>
      <c r="K1857" s="41"/>
    </row>
    <row r="1858" spans="1:11" ht="15" customHeight="1">
      <c r="A1858" s="105">
        <v>43863</v>
      </c>
      <c r="B1858" s="106" t="s">
        <v>1849</v>
      </c>
      <c r="C1858" s="106" t="s">
        <v>1850</v>
      </c>
      <c r="D1858" s="107">
        <v>0.03</v>
      </c>
      <c r="E1858" s="108" t="s">
        <v>18</v>
      </c>
      <c r="F1858" s="106" t="s">
        <v>1851</v>
      </c>
      <c r="G1858" s="109">
        <v>5338</v>
      </c>
      <c r="H1858" s="109">
        <v>5338</v>
      </c>
      <c r="I1858" s="110">
        <v>0</v>
      </c>
      <c r="J1858" s="110"/>
      <c r="K1858" s="41"/>
    </row>
    <row r="1859" spans="1:11" ht="15" customHeight="1">
      <c r="A1859" s="105">
        <v>43863</v>
      </c>
      <c r="B1859" s="106" t="s">
        <v>1849</v>
      </c>
      <c r="C1859" s="106" t="s">
        <v>1850</v>
      </c>
      <c r="D1859" s="107">
        <v>0.03</v>
      </c>
      <c r="E1859" s="108" t="s">
        <v>18</v>
      </c>
      <c r="F1859" s="106" t="s">
        <v>1851</v>
      </c>
      <c r="G1859" s="109">
        <v>5338</v>
      </c>
      <c r="H1859" s="109">
        <v>5338</v>
      </c>
      <c r="I1859" s="110">
        <v>0</v>
      </c>
      <c r="J1859" s="110"/>
      <c r="K1859" s="41"/>
    </row>
    <row r="1860" spans="1:11" ht="15" customHeight="1">
      <c r="A1860" s="105">
        <v>43864</v>
      </c>
      <c r="B1860" s="106" t="s">
        <v>195</v>
      </c>
      <c r="C1860" s="106" t="s">
        <v>424</v>
      </c>
      <c r="D1860" s="107">
        <v>0</v>
      </c>
      <c r="E1860" s="108" t="s">
        <v>18</v>
      </c>
      <c r="F1860" s="106" t="s">
        <v>1686</v>
      </c>
      <c r="G1860" s="109">
        <v>4371.7</v>
      </c>
      <c r="H1860" s="109">
        <v>4371.7</v>
      </c>
      <c r="I1860" s="110">
        <v>0</v>
      </c>
      <c r="J1860" s="110"/>
      <c r="K1860" s="41"/>
    </row>
    <row r="1861" spans="1:11" ht="15" customHeight="1">
      <c r="A1861" s="105">
        <v>43864</v>
      </c>
      <c r="B1861" s="106" t="s">
        <v>195</v>
      </c>
      <c r="C1861" s="106" t="s">
        <v>424</v>
      </c>
      <c r="D1861" s="107">
        <v>0</v>
      </c>
      <c r="E1861" s="108" t="s">
        <v>18</v>
      </c>
      <c r="F1861" s="106" t="s">
        <v>1675</v>
      </c>
      <c r="G1861" s="109">
        <v>5952.18</v>
      </c>
      <c r="H1861" s="109">
        <v>5952.18</v>
      </c>
      <c r="I1861" s="110">
        <v>0</v>
      </c>
      <c r="J1861" s="110"/>
      <c r="K1861" s="41"/>
    </row>
    <row r="1862" spans="1:11" ht="15" customHeight="1">
      <c r="A1862" s="105">
        <v>43864</v>
      </c>
      <c r="B1862" s="106" t="s">
        <v>195</v>
      </c>
      <c r="C1862" s="106" t="s">
        <v>424</v>
      </c>
      <c r="D1862" s="107">
        <v>0</v>
      </c>
      <c r="E1862" s="108" t="s">
        <v>18</v>
      </c>
      <c r="F1862" s="106" t="s">
        <v>1687</v>
      </c>
      <c r="G1862" s="109">
        <v>6238.77</v>
      </c>
      <c r="H1862" s="109">
        <v>6238.77</v>
      </c>
      <c r="I1862" s="110">
        <v>0</v>
      </c>
      <c r="J1862" s="110"/>
      <c r="K1862" s="41"/>
    </row>
    <row r="1863" spans="1:11" ht="15" customHeight="1">
      <c r="A1863" s="105">
        <v>43864</v>
      </c>
      <c r="B1863" s="106" t="s">
        <v>996</v>
      </c>
      <c r="C1863" s="106" t="s">
        <v>38</v>
      </c>
      <c r="D1863" s="107">
        <v>0.05</v>
      </c>
      <c r="E1863" s="108" t="s">
        <v>13</v>
      </c>
      <c r="F1863" s="106" t="s">
        <v>1255</v>
      </c>
      <c r="G1863" s="109">
        <v>16070</v>
      </c>
      <c r="H1863" s="109">
        <v>16070</v>
      </c>
      <c r="I1863" s="110">
        <v>803.5</v>
      </c>
      <c r="J1863" s="110"/>
      <c r="K1863" s="41"/>
    </row>
    <row r="1864" spans="1:11" ht="15" customHeight="1">
      <c r="A1864" s="105">
        <v>43864</v>
      </c>
      <c r="B1864" s="106" t="s">
        <v>1852</v>
      </c>
      <c r="C1864" s="106" t="s">
        <v>21</v>
      </c>
      <c r="D1864" s="107">
        <v>0.02</v>
      </c>
      <c r="E1864" s="108" t="s">
        <v>18</v>
      </c>
      <c r="F1864" s="106" t="s">
        <v>613</v>
      </c>
      <c r="G1864" s="109">
        <v>8000</v>
      </c>
      <c r="H1864" s="109">
        <v>8000</v>
      </c>
      <c r="I1864" s="110">
        <v>0</v>
      </c>
      <c r="J1864" s="110"/>
      <c r="K1864" s="41"/>
    </row>
    <row r="1865" spans="1:11" ht="15" customHeight="1">
      <c r="A1865" s="105">
        <v>43864</v>
      </c>
      <c r="B1865" s="106" t="s">
        <v>1853</v>
      </c>
      <c r="C1865" s="106" t="s">
        <v>1283</v>
      </c>
      <c r="D1865" s="107">
        <v>0.02</v>
      </c>
      <c r="E1865" s="108" t="s">
        <v>18</v>
      </c>
      <c r="F1865" s="106" t="s">
        <v>1854</v>
      </c>
      <c r="G1865" s="109">
        <v>123688.12</v>
      </c>
      <c r="H1865" s="109">
        <v>123688.12</v>
      </c>
      <c r="I1865" s="110">
        <v>0</v>
      </c>
      <c r="J1865" s="110"/>
      <c r="K1865" s="41"/>
    </row>
    <row r="1866" spans="1:11" ht="15" customHeight="1">
      <c r="A1866" s="105">
        <v>43864</v>
      </c>
      <c r="B1866" s="106" t="s">
        <v>430</v>
      </c>
      <c r="C1866" s="106" t="s">
        <v>27</v>
      </c>
      <c r="D1866" s="107">
        <v>0.03</v>
      </c>
      <c r="E1866" s="108" t="s">
        <v>18</v>
      </c>
      <c r="F1866" s="106" t="s">
        <v>28</v>
      </c>
      <c r="G1866" s="109">
        <v>307</v>
      </c>
      <c r="H1866" s="109">
        <v>307</v>
      </c>
      <c r="I1866" s="110">
        <v>0</v>
      </c>
      <c r="J1866" s="110"/>
      <c r="K1866" s="41"/>
    </row>
    <row r="1867" spans="1:11" ht="15" customHeight="1">
      <c r="A1867" s="105">
        <v>43864</v>
      </c>
      <c r="B1867" s="106" t="s">
        <v>1855</v>
      </c>
      <c r="C1867" s="106" t="s">
        <v>27</v>
      </c>
      <c r="D1867" s="107">
        <v>0.03</v>
      </c>
      <c r="E1867" s="108" t="s">
        <v>18</v>
      </c>
      <c r="F1867" s="106" t="s">
        <v>1312</v>
      </c>
      <c r="G1867" s="109">
        <v>150199.20000000001</v>
      </c>
      <c r="H1867" s="109">
        <v>150199.20000000001</v>
      </c>
      <c r="I1867" s="110">
        <v>0</v>
      </c>
      <c r="J1867" s="110"/>
      <c r="K1867" s="41"/>
    </row>
    <row r="1868" spans="1:11" ht="15" customHeight="1">
      <c r="A1868" s="105">
        <v>43864</v>
      </c>
      <c r="B1868" s="106" t="s">
        <v>1856</v>
      </c>
      <c r="C1868" s="106" t="s">
        <v>41</v>
      </c>
      <c r="D1868" s="107">
        <v>0.04</v>
      </c>
      <c r="E1868" s="108" t="s">
        <v>13</v>
      </c>
      <c r="F1868" s="106" t="s">
        <v>1857</v>
      </c>
      <c r="G1868" s="109">
        <v>168824.46</v>
      </c>
      <c r="H1868" s="109">
        <v>168824.46</v>
      </c>
      <c r="I1868" s="110">
        <v>6752.98</v>
      </c>
      <c r="J1868" s="110"/>
      <c r="K1868" s="41"/>
    </row>
    <row r="1869" spans="1:11" ht="15" customHeight="1">
      <c r="A1869" s="105">
        <v>43864</v>
      </c>
      <c r="B1869" s="106" t="s">
        <v>1858</v>
      </c>
      <c r="C1869" s="106" t="s">
        <v>27</v>
      </c>
      <c r="D1869" s="107">
        <v>0.03</v>
      </c>
      <c r="E1869" s="108" t="s">
        <v>18</v>
      </c>
      <c r="F1869" s="106" t="s">
        <v>100</v>
      </c>
      <c r="G1869" s="109">
        <v>2015</v>
      </c>
      <c r="H1869" s="109">
        <v>2015</v>
      </c>
      <c r="I1869" s="110">
        <v>0</v>
      </c>
      <c r="J1869" s="110"/>
      <c r="K1869" s="41"/>
    </row>
    <row r="1870" spans="1:11" ht="15" customHeight="1">
      <c r="A1870" s="105">
        <v>43864</v>
      </c>
      <c r="B1870" s="106" t="s">
        <v>1859</v>
      </c>
      <c r="C1870" s="106" t="s">
        <v>27</v>
      </c>
      <c r="D1870" s="107">
        <v>0.03</v>
      </c>
      <c r="E1870" s="108" t="s">
        <v>18</v>
      </c>
      <c r="F1870" s="106" t="s">
        <v>100</v>
      </c>
      <c r="G1870" s="109">
        <v>160.94</v>
      </c>
      <c r="H1870" s="109">
        <v>160.94</v>
      </c>
      <c r="I1870" s="110">
        <v>0</v>
      </c>
      <c r="J1870" s="110"/>
      <c r="K1870" s="41"/>
    </row>
    <row r="1871" spans="1:11" ht="15" customHeight="1">
      <c r="A1871" s="105">
        <v>43864</v>
      </c>
      <c r="B1871" s="106" t="s">
        <v>1860</v>
      </c>
      <c r="C1871" s="106" t="s">
        <v>27</v>
      </c>
      <c r="D1871" s="107">
        <v>0.03</v>
      </c>
      <c r="E1871" s="108" t="s">
        <v>18</v>
      </c>
      <c r="F1871" s="106" t="s">
        <v>100</v>
      </c>
      <c r="G1871" s="109">
        <v>2080</v>
      </c>
      <c r="H1871" s="109">
        <v>2080</v>
      </c>
      <c r="I1871" s="110">
        <v>0</v>
      </c>
      <c r="J1871" s="110"/>
      <c r="K1871" s="41"/>
    </row>
    <row r="1872" spans="1:11" ht="15" customHeight="1">
      <c r="A1872" s="105">
        <v>43864</v>
      </c>
      <c r="B1872" s="106" t="s">
        <v>1861</v>
      </c>
      <c r="C1872" s="106" t="s">
        <v>424</v>
      </c>
      <c r="D1872" s="107">
        <v>0.02</v>
      </c>
      <c r="E1872" s="108" t="s">
        <v>18</v>
      </c>
      <c r="F1872" s="106" t="s">
        <v>1862</v>
      </c>
      <c r="G1872" s="109">
        <v>10000</v>
      </c>
      <c r="H1872" s="109">
        <v>10000</v>
      </c>
      <c r="I1872" s="110">
        <v>0</v>
      </c>
      <c r="J1872" s="110"/>
      <c r="K1872" s="41"/>
    </row>
    <row r="1873" spans="1:11" ht="15" customHeight="1">
      <c r="A1873" s="105">
        <v>43864</v>
      </c>
      <c r="B1873" s="106" t="s">
        <v>1863</v>
      </c>
      <c r="C1873" s="106" t="s">
        <v>12</v>
      </c>
      <c r="D1873" s="107">
        <v>0.02</v>
      </c>
      <c r="E1873" s="108" t="s">
        <v>13</v>
      </c>
      <c r="F1873" s="106" t="s">
        <v>1561</v>
      </c>
      <c r="G1873" s="109">
        <v>889.98</v>
      </c>
      <c r="H1873" s="109">
        <v>889.98</v>
      </c>
      <c r="I1873" s="110">
        <v>17.8</v>
      </c>
      <c r="J1873" s="110"/>
      <c r="K1873" s="41"/>
    </row>
    <row r="1874" spans="1:11" ht="15" customHeight="1">
      <c r="A1874" s="105">
        <v>43865</v>
      </c>
      <c r="B1874" s="106" t="s">
        <v>161</v>
      </c>
      <c r="C1874" s="106" t="s">
        <v>73</v>
      </c>
      <c r="D1874" s="107">
        <v>0</v>
      </c>
      <c r="E1874" s="108" t="s">
        <v>18</v>
      </c>
      <c r="F1874" s="106" t="s">
        <v>1864</v>
      </c>
      <c r="G1874" s="109">
        <v>2583.1</v>
      </c>
      <c r="H1874" s="109">
        <v>2583.1</v>
      </c>
      <c r="I1874" s="110">
        <v>0</v>
      </c>
      <c r="J1874" s="110"/>
      <c r="K1874" s="41"/>
    </row>
    <row r="1875" spans="1:11" ht="15" customHeight="1">
      <c r="A1875" s="105">
        <v>43865</v>
      </c>
      <c r="B1875" s="106" t="s">
        <v>68</v>
      </c>
      <c r="C1875" s="106" t="s">
        <v>421</v>
      </c>
      <c r="D1875" s="107">
        <v>2.01E-2</v>
      </c>
      <c r="E1875" s="108" t="s">
        <v>18</v>
      </c>
      <c r="F1875" s="106" t="s">
        <v>1865</v>
      </c>
      <c r="G1875" s="109">
        <v>2825.26</v>
      </c>
      <c r="H1875" s="109">
        <v>2825.26</v>
      </c>
      <c r="I1875" s="110">
        <v>0</v>
      </c>
      <c r="J1875" s="110"/>
      <c r="K1875" s="41"/>
    </row>
    <row r="1876" spans="1:11" ht="15" customHeight="1">
      <c r="A1876" s="105">
        <v>43865</v>
      </c>
      <c r="B1876" s="106" t="s">
        <v>1866</v>
      </c>
      <c r="C1876" s="106" t="s">
        <v>12</v>
      </c>
      <c r="D1876" s="107">
        <v>0.02</v>
      </c>
      <c r="E1876" s="108" t="s">
        <v>436</v>
      </c>
      <c r="F1876" s="106" t="s">
        <v>1643</v>
      </c>
      <c r="G1876" s="109">
        <v>1000</v>
      </c>
      <c r="H1876" s="109">
        <v>1000</v>
      </c>
      <c r="I1876" s="110">
        <v>20</v>
      </c>
      <c r="J1876" s="110"/>
      <c r="K1876" s="41"/>
    </row>
    <row r="1877" spans="1:11" ht="15" customHeight="1">
      <c r="A1877" s="105">
        <v>43865</v>
      </c>
      <c r="B1877" s="106" t="s">
        <v>213</v>
      </c>
      <c r="C1877" s="106" t="s">
        <v>1647</v>
      </c>
      <c r="D1877" s="107">
        <v>0.02</v>
      </c>
      <c r="E1877" s="108" t="s">
        <v>18</v>
      </c>
      <c r="F1877" s="106" t="s">
        <v>1867</v>
      </c>
      <c r="G1877" s="109">
        <v>202300</v>
      </c>
      <c r="H1877" s="109">
        <v>202300</v>
      </c>
      <c r="I1877" s="110">
        <v>0</v>
      </c>
      <c r="J1877" s="110"/>
      <c r="K1877" s="41"/>
    </row>
    <row r="1878" spans="1:11" ht="15" customHeight="1">
      <c r="A1878" s="105">
        <v>43865</v>
      </c>
      <c r="B1878" s="106" t="s">
        <v>590</v>
      </c>
      <c r="C1878" s="106" t="s">
        <v>1647</v>
      </c>
      <c r="D1878" s="107">
        <v>0.02</v>
      </c>
      <c r="E1878" s="108" t="s">
        <v>18</v>
      </c>
      <c r="F1878" s="106" t="s">
        <v>1867</v>
      </c>
      <c r="G1878" s="109">
        <v>107322.29</v>
      </c>
      <c r="H1878" s="109">
        <v>107322.29</v>
      </c>
      <c r="I1878" s="110">
        <v>0</v>
      </c>
      <c r="J1878" s="110"/>
      <c r="K1878" s="41"/>
    </row>
    <row r="1879" spans="1:11" ht="15" customHeight="1">
      <c r="A1879" s="105">
        <v>43865</v>
      </c>
      <c r="B1879" s="106" t="s">
        <v>1868</v>
      </c>
      <c r="C1879" s="106" t="s">
        <v>73</v>
      </c>
      <c r="D1879" s="107">
        <v>3.5441599999999997E-2</v>
      </c>
      <c r="E1879" s="108" t="s">
        <v>384</v>
      </c>
      <c r="F1879" s="106" t="s">
        <v>1147</v>
      </c>
      <c r="G1879" s="109">
        <v>88</v>
      </c>
      <c r="H1879" s="109">
        <v>88</v>
      </c>
      <c r="I1879" s="110">
        <v>0</v>
      </c>
      <c r="J1879" s="110"/>
      <c r="K1879" s="41"/>
    </row>
    <row r="1880" spans="1:11" ht="15" customHeight="1">
      <c r="A1880" s="105">
        <v>43865</v>
      </c>
      <c r="B1880" s="106" t="s">
        <v>1869</v>
      </c>
      <c r="C1880" s="106" t="s">
        <v>73</v>
      </c>
      <c r="D1880" s="107">
        <v>3.5441599999999997E-2</v>
      </c>
      <c r="E1880" s="108" t="s">
        <v>384</v>
      </c>
      <c r="F1880" s="106" t="s">
        <v>1147</v>
      </c>
      <c r="G1880" s="109">
        <v>253</v>
      </c>
      <c r="H1880" s="109">
        <v>253</v>
      </c>
      <c r="I1880" s="110">
        <v>0</v>
      </c>
      <c r="J1880" s="110"/>
      <c r="K1880" s="41"/>
    </row>
    <row r="1881" spans="1:11" ht="15" customHeight="1">
      <c r="A1881" s="105">
        <v>43865</v>
      </c>
      <c r="B1881" s="106" t="s">
        <v>1870</v>
      </c>
      <c r="C1881" s="106" t="s">
        <v>1681</v>
      </c>
      <c r="D1881" s="107">
        <v>0.02</v>
      </c>
      <c r="E1881" s="108" t="s">
        <v>18</v>
      </c>
      <c r="F1881" s="106" t="s">
        <v>1689</v>
      </c>
      <c r="G1881" s="109">
        <v>30542.400000000001</v>
      </c>
      <c r="H1881" s="109">
        <v>30542.400000000001</v>
      </c>
      <c r="I1881" s="110">
        <v>0</v>
      </c>
      <c r="J1881" s="110"/>
      <c r="K1881" s="41"/>
    </row>
    <row r="1882" spans="1:11" ht="15" customHeight="1">
      <c r="A1882" s="105">
        <v>43865</v>
      </c>
      <c r="B1882" s="106" t="s">
        <v>1871</v>
      </c>
      <c r="C1882" s="106" t="s">
        <v>1681</v>
      </c>
      <c r="D1882" s="107">
        <v>0.02</v>
      </c>
      <c r="E1882" s="108" t="s">
        <v>18</v>
      </c>
      <c r="F1882" s="106" t="s">
        <v>1689</v>
      </c>
      <c r="G1882" s="109">
        <v>117251.52</v>
      </c>
      <c r="H1882" s="109">
        <v>117251.52</v>
      </c>
      <c r="I1882" s="110">
        <v>0</v>
      </c>
      <c r="J1882" s="110"/>
      <c r="K1882" s="41"/>
    </row>
    <row r="1883" spans="1:11" ht="15" customHeight="1">
      <c r="A1883" s="105">
        <v>43866</v>
      </c>
      <c r="B1883" s="106" t="s">
        <v>976</v>
      </c>
      <c r="C1883" s="106" t="s">
        <v>41</v>
      </c>
      <c r="D1883" s="107">
        <v>2.7400000000000001E-2</v>
      </c>
      <c r="E1883" s="108" t="s">
        <v>13</v>
      </c>
      <c r="F1883" s="106" t="s">
        <v>1011</v>
      </c>
      <c r="G1883" s="109">
        <v>16500</v>
      </c>
      <c r="H1883" s="109">
        <v>16500</v>
      </c>
      <c r="I1883" s="110">
        <v>452.1</v>
      </c>
      <c r="J1883" s="110"/>
      <c r="K1883" s="41"/>
    </row>
    <row r="1884" spans="1:11" ht="15" customHeight="1">
      <c r="A1884" s="105">
        <v>43866</v>
      </c>
      <c r="B1884" s="106" t="s">
        <v>993</v>
      </c>
      <c r="C1884" s="106" t="s">
        <v>421</v>
      </c>
      <c r="D1884" s="107">
        <v>0.02</v>
      </c>
      <c r="E1884" s="108" t="s">
        <v>18</v>
      </c>
      <c r="F1884" s="106" t="s">
        <v>1872</v>
      </c>
      <c r="G1884" s="109">
        <v>940</v>
      </c>
      <c r="H1884" s="109">
        <v>940</v>
      </c>
      <c r="I1884" s="110">
        <v>0</v>
      </c>
      <c r="J1884" s="110"/>
      <c r="K1884" s="41"/>
    </row>
    <row r="1885" spans="1:11" ht="15" customHeight="1">
      <c r="A1885" s="105">
        <v>43866</v>
      </c>
      <c r="B1885" s="106" t="s">
        <v>1873</v>
      </c>
      <c r="C1885" s="106" t="s">
        <v>407</v>
      </c>
      <c r="D1885" s="107">
        <v>0.02</v>
      </c>
      <c r="E1885" s="108" t="s">
        <v>18</v>
      </c>
      <c r="F1885" s="106" t="s">
        <v>1052</v>
      </c>
      <c r="G1885" s="109">
        <v>66.12</v>
      </c>
      <c r="H1885" s="109">
        <v>66.12</v>
      </c>
      <c r="I1885" s="110">
        <v>0</v>
      </c>
      <c r="J1885" s="110"/>
      <c r="K1885" s="41"/>
    </row>
    <row r="1886" spans="1:11" ht="15" customHeight="1">
      <c r="A1886" s="105">
        <v>43866</v>
      </c>
      <c r="B1886" s="106" t="s">
        <v>255</v>
      </c>
      <c r="C1886" s="106" t="s">
        <v>136</v>
      </c>
      <c r="D1886" s="107">
        <v>4.3999999999999997E-2</v>
      </c>
      <c r="E1886" s="108" t="s">
        <v>13</v>
      </c>
      <c r="F1886" s="106" t="s">
        <v>130</v>
      </c>
      <c r="G1886" s="109">
        <v>10000</v>
      </c>
      <c r="H1886" s="109">
        <v>10000</v>
      </c>
      <c r="I1886" s="110">
        <v>440</v>
      </c>
      <c r="J1886" s="110"/>
      <c r="K1886" s="41"/>
    </row>
    <row r="1887" spans="1:11" ht="15" customHeight="1">
      <c r="A1887" s="105">
        <v>43866</v>
      </c>
      <c r="B1887" s="106" t="s">
        <v>1874</v>
      </c>
      <c r="C1887" s="106" t="s">
        <v>41</v>
      </c>
      <c r="D1887" s="107">
        <v>4.1599999999999998E-2</v>
      </c>
      <c r="E1887" s="108" t="s">
        <v>13</v>
      </c>
      <c r="F1887" s="106" t="s">
        <v>605</v>
      </c>
      <c r="G1887" s="109">
        <v>30260</v>
      </c>
      <c r="H1887" s="109">
        <v>30260</v>
      </c>
      <c r="I1887" s="110">
        <v>1258.82</v>
      </c>
      <c r="J1887" s="110"/>
      <c r="K1887" s="41"/>
    </row>
    <row r="1888" spans="1:11" ht="15" customHeight="1">
      <c r="A1888" s="105">
        <v>43866</v>
      </c>
      <c r="B1888" s="106" t="s">
        <v>1875</v>
      </c>
      <c r="C1888" s="106" t="s">
        <v>45</v>
      </c>
      <c r="D1888" s="107">
        <v>0.04</v>
      </c>
      <c r="E1888" s="108" t="s">
        <v>18</v>
      </c>
      <c r="F1888" s="106" t="s">
        <v>1876</v>
      </c>
      <c r="G1888" s="109">
        <v>4600</v>
      </c>
      <c r="H1888" s="109">
        <v>4600</v>
      </c>
      <c r="I1888" s="110">
        <v>0</v>
      </c>
      <c r="J1888" s="110"/>
      <c r="K1888" s="41"/>
    </row>
    <row r="1889" spans="1:11" ht="15" customHeight="1">
      <c r="A1889" s="105">
        <v>43867</v>
      </c>
      <c r="B1889" s="106" t="s">
        <v>1781</v>
      </c>
      <c r="C1889" s="106" t="s">
        <v>35</v>
      </c>
      <c r="D1889" s="107">
        <v>2.7E-2</v>
      </c>
      <c r="E1889" s="108" t="s">
        <v>18</v>
      </c>
      <c r="F1889" s="106" t="s">
        <v>36</v>
      </c>
      <c r="G1889" s="109">
        <v>8700</v>
      </c>
      <c r="H1889" s="109">
        <v>8700</v>
      </c>
      <c r="I1889" s="110">
        <v>0</v>
      </c>
      <c r="J1889" s="110"/>
      <c r="K1889" s="41"/>
    </row>
    <row r="1890" spans="1:11" ht="15" customHeight="1">
      <c r="A1890" s="105">
        <v>43867</v>
      </c>
      <c r="B1890" s="106" t="s">
        <v>595</v>
      </c>
      <c r="C1890" s="106" t="s">
        <v>316</v>
      </c>
      <c r="D1890" s="107">
        <v>0.02</v>
      </c>
      <c r="E1890" s="108" t="s">
        <v>18</v>
      </c>
      <c r="F1890" s="106" t="s">
        <v>1877</v>
      </c>
      <c r="G1890" s="109">
        <v>7565</v>
      </c>
      <c r="H1890" s="109">
        <v>7565</v>
      </c>
      <c r="I1890" s="110">
        <v>0</v>
      </c>
      <c r="J1890" s="110"/>
      <c r="K1890" s="41"/>
    </row>
    <row r="1891" spans="1:11" ht="15" customHeight="1">
      <c r="A1891" s="105">
        <v>43867</v>
      </c>
      <c r="B1891" s="106" t="s">
        <v>1547</v>
      </c>
      <c r="C1891" s="106" t="s">
        <v>73</v>
      </c>
      <c r="D1891" s="107">
        <v>0.02</v>
      </c>
      <c r="E1891" s="108" t="s">
        <v>18</v>
      </c>
      <c r="F1891" s="106" t="s">
        <v>1878</v>
      </c>
      <c r="G1891" s="109">
        <v>20000</v>
      </c>
      <c r="H1891" s="109">
        <v>20000</v>
      </c>
      <c r="I1891" s="110">
        <v>0</v>
      </c>
      <c r="J1891" s="110"/>
      <c r="K1891" s="41"/>
    </row>
    <row r="1892" spans="1:11" ht="15" customHeight="1">
      <c r="A1892" s="105">
        <v>43867</v>
      </c>
      <c r="B1892" s="106" t="s">
        <v>1879</v>
      </c>
      <c r="C1892" s="106" t="s">
        <v>533</v>
      </c>
      <c r="D1892" s="107">
        <v>0.02</v>
      </c>
      <c r="E1892" s="108" t="s">
        <v>18</v>
      </c>
      <c r="F1892" s="106" t="s">
        <v>1880</v>
      </c>
      <c r="G1892" s="109">
        <v>553.69000000000005</v>
      </c>
      <c r="H1892" s="109">
        <v>553.69000000000005</v>
      </c>
      <c r="I1892" s="110">
        <v>0</v>
      </c>
      <c r="J1892" s="110"/>
      <c r="K1892" s="41"/>
    </row>
    <row r="1893" spans="1:11" ht="15" customHeight="1">
      <c r="A1893" s="105">
        <v>43867</v>
      </c>
      <c r="B1893" s="106" t="s">
        <v>1881</v>
      </c>
      <c r="C1893" s="106" t="s">
        <v>45</v>
      </c>
      <c r="D1893" s="107">
        <v>0.04</v>
      </c>
      <c r="E1893" s="108" t="s">
        <v>18</v>
      </c>
      <c r="F1893" s="106" t="s">
        <v>1314</v>
      </c>
      <c r="G1893" s="109">
        <v>1500</v>
      </c>
      <c r="H1893" s="109">
        <v>1500</v>
      </c>
      <c r="I1893" s="110">
        <v>0</v>
      </c>
      <c r="J1893" s="110"/>
      <c r="K1893" s="41"/>
    </row>
    <row r="1894" spans="1:11" ht="15" customHeight="1">
      <c r="A1894" s="105">
        <v>43868</v>
      </c>
      <c r="B1894" s="106" t="s">
        <v>86</v>
      </c>
      <c r="C1894" s="106" t="s">
        <v>82</v>
      </c>
      <c r="D1894" s="107">
        <v>0.02</v>
      </c>
      <c r="E1894" s="108" t="s">
        <v>13</v>
      </c>
      <c r="F1894" s="106" t="s">
        <v>1488</v>
      </c>
      <c r="G1894" s="109">
        <v>32000</v>
      </c>
      <c r="H1894" s="109">
        <v>32000</v>
      </c>
      <c r="I1894" s="110">
        <v>640</v>
      </c>
      <c r="J1894" s="110"/>
      <c r="K1894" s="41"/>
    </row>
    <row r="1895" spans="1:11" ht="15" customHeight="1">
      <c r="A1895" s="105">
        <v>43868</v>
      </c>
      <c r="B1895" s="106" t="s">
        <v>726</v>
      </c>
      <c r="C1895" s="106" t="s">
        <v>41</v>
      </c>
      <c r="D1895" s="107">
        <v>2.7400000000000001E-2</v>
      </c>
      <c r="E1895" s="108" t="s">
        <v>13</v>
      </c>
      <c r="F1895" s="106" t="s">
        <v>1011</v>
      </c>
      <c r="G1895" s="109">
        <v>22000</v>
      </c>
      <c r="H1895" s="109">
        <v>22000</v>
      </c>
      <c r="I1895" s="110">
        <v>602.79999999999995</v>
      </c>
      <c r="J1895" s="110"/>
      <c r="K1895" s="41"/>
    </row>
    <row r="1896" spans="1:11" ht="15" customHeight="1">
      <c r="A1896" s="105">
        <v>43868</v>
      </c>
      <c r="B1896" s="106" t="s">
        <v>736</v>
      </c>
      <c r="C1896" s="106" t="s">
        <v>41</v>
      </c>
      <c r="D1896" s="107">
        <v>0.04</v>
      </c>
      <c r="E1896" s="108" t="s">
        <v>13</v>
      </c>
      <c r="F1896" s="106" t="s">
        <v>1882</v>
      </c>
      <c r="G1896" s="109">
        <v>15020.83</v>
      </c>
      <c r="H1896" s="109">
        <v>15020.83</v>
      </c>
      <c r="I1896" s="110">
        <v>600.83000000000004</v>
      </c>
      <c r="J1896" s="110"/>
      <c r="K1896" s="41"/>
    </row>
    <row r="1897" spans="1:11" ht="15" customHeight="1">
      <c r="A1897" s="105">
        <v>43868</v>
      </c>
      <c r="B1897" s="106" t="s">
        <v>937</v>
      </c>
      <c r="C1897" s="106" t="s">
        <v>73</v>
      </c>
      <c r="D1897" s="107">
        <v>0.02</v>
      </c>
      <c r="E1897" s="108" t="s">
        <v>18</v>
      </c>
      <c r="F1897" s="106" t="s">
        <v>1883</v>
      </c>
      <c r="G1897" s="109">
        <v>4265</v>
      </c>
      <c r="H1897" s="109">
        <v>4265</v>
      </c>
      <c r="I1897" s="110">
        <v>0</v>
      </c>
      <c r="J1897" s="110"/>
      <c r="K1897" s="41"/>
    </row>
    <row r="1898" spans="1:11" ht="15" customHeight="1">
      <c r="A1898" s="105">
        <v>43868</v>
      </c>
      <c r="B1898" s="106" t="s">
        <v>1884</v>
      </c>
      <c r="C1898" s="106" t="s">
        <v>45</v>
      </c>
      <c r="D1898" s="107">
        <v>0.04</v>
      </c>
      <c r="E1898" s="108" t="s">
        <v>18</v>
      </c>
      <c r="F1898" s="106" t="s">
        <v>46</v>
      </c>
      <c r="G1898" s="109">
        <v>20000</v>
      </c>
      <c r="H1898" s="109">
        <v>20000</v>
      </c>
      <c r="I1898" s="110">
        <v>0</v>
      </c>
      <c r="J1898" s="110"/>
      <c r="K1898" s="41"/>
    </row>
    <row r="1899" spans="1:11" ht="15" customHeight="1">
      <c r="A1899" s="105">
        <v>43868</v>
      </c>
      <c r="B1899" s="106" t="s">
        <v>1885</v>
      </c>
      <c r="C1899" s="106" t="s">
        <v>45</v>
      </c>
      <c r="D1899" s="107">
        <v>0.04</v>
      </c>
      <c r="E1899" s="108" t="s">
        <v>18</v>
      </c>
      <c r="F1899" s="106" t="s">
        <v>46</v>
      </c>
      <c r="G1899" s="109">
        <v>20000</v>
      </c>
      <c r="H1899" s="109">
        <v>20000</v>
      </c>
      <c r="I1899" s="110">
        <v>0</v>
      </c>
      <c r="J1899" s="110"/>
      <c r="K1899" s="41"/>
    </row>
    <row r="1900" spans="1:11" ht="15" customHeight="1">
      <c r="A1900" s="105">
        <v>43868</v>
      </c>
      <c r="B1900" s="106" t="s">
        <v>1886</v>
      </c>
      <c r="C1900" s="106" t="s">
        <v>1655</v>
      </c>
      <c r="D1900" s="107">
        <v>0.05</v>
      </c>
      <c r="E1900" s="108" t="s">
        <v>13</v>
      </c>
      <c r="F1900" s="106" t="s">
        <v>1656</v>
      </c>
      <c r="G1900" s="109">
        <v>60000</v>
      </c>
      <c r="H1900" s="109">
        <v>60000</v>
      </c>
      <c r="I1900" s="110">
        <v>3000</v>
      </c>
      <c r="J1900" s="110"/>
      <c r="K1900" s="41"/>
    </row>
    <row r="1901" spans="1:11" ht="15" customHeight="1">
      <c r="A1901" s="105">
        <v>43868</v>
      </c>
      <c r="B1901" s="106" t="s">
        <v>1887</v>
      </c>
      <c r="C1901" s="106" t="s">
        <v>316</v>
      </c>
      <c r="D1901" s="107">
        <v>0.02</v>
      </c>
      <c r="E1901" s="108" t="s">
        <v>18</v>
      </c>
      <c r="F1901" s="106" t="s">
        <v>882</v>
      </c>
      <c r="G1901" s="109">
        <v>221.15</v>
      </c>
      <c r="H1901" s="109">
        <v>221.15</v>
      </c>
      <c r="I1901" s="110">
        <v>0</v>
      </c>
      <c r="J1901" s="110"/>
      <c r="K1901" s="41"/>
    </row>
    <row r="1902" spans="1:11" ht="15" customHeight="1">
      <c r="A1902" s="105">
        <v>43868</v>
      </c>
      <c r="B1902" s="106" t="s">
        <v>1888</v>
      </c>
      <c r="C1902" s="106" t="s">
        <v>24</v>
      </c>
      <c r="D1902" s="107">
        <v>0.02</v>
      </c>
      <c r="E1902" s="108" t="s">
        <v>13</v>
      </c>
      <c r="F1902" s="106" t="s">
        <v>448</v>
      </c>
      <c r="G1902" s="109">
        <v>3121.32</v>
      </c>
      <c r="H1902" s="109">
        <v>3121.32</v>
      </c>
      <c r="I1902" s="110">
        <v>62.43</v>
      </c>
      <c r="J1902" s="110"/>
      <c r="K1902" s="41"/>
    </row>
    <row r="1903" spans="1:11" ht="15" customHeight="1">
      <c r="A1903" s="105">
        <v>43871</v>
      </c>
      <c r="B1903" s="106" t="s">
        <v>89</v>
      </c>
      <c r="C1903" s="106" t="s">
        <v>82</v>
      </c>
      <c r="D1903" s="107">
        <v>0.02</v>
      </c>
      <c r="E1903" s="108" t="s">
        <v>13</v>
      </c>
      <c r="F1903" s="106" t="s">
        <v>1488</v>
      </c>
      <c r="G1903" s="109">
        <v>3400</v>
      </c>
      <c r="H1903" s="109">
        <v>3400</v>
      </c>
      <c r="I1903" s="110">
        <v>68</v>
      </c>
      <c r="J1903" s="110"/>
      <c r="K1903" s="41"/>
    </row>
    <row r="1904" spans="1:11" ht="15" customHeight="1">
      <c r="A1904" s="105">
        <v>43871</v>
      </c>
      <c r="B1904" s="106" t="s">
        <v>1889</v>
      </c>
      <c r="C1904" s="106" t="s">
        <v>73</v>
      </c>
      <c r="D1904" s="107">
        <v>0.02</v>
      </c>
      <c r="E1904" s="108" t="s">
        <v>18</v>
      </c>
      <c r="F1904" s="106" t="s">
        <v>1626</v>
      </c>
      <c r="G1904" s="109">
        <v>650</v>
      </c>
      <c r="H1904" s="109">
        <v>650</v>
      </c>
      <c r="I1904" s="110">
        <v>0</v>
      </c>
      <c r="J1904" s="110"/>
      <c r="K1904" s="41"/>
    </row>
    <row r="1905" spans="1:11" ht="15" customHeight="1">
      <c r="A1905" s="105">
        <v>43871</v>
      </c>
      <c r="B1905" s="106" t="s">
        <v>1890</v>
      </c>
      <c r="C1905" s="106" t="s">
        <v>82</v>
      </c>
      <c r="D1905" s="107">
        <v>0.02</v>
      </c>
      <c r="E1905" s="108" t="s">
        <v>13</v>
      </c>
      <c r="F1905" s="106" t="s">
        <v>1891</v>
      </c>
      <c r="G1905" s="109">
        <v>1609.2</v>
      </c>
      <c r="H1905" s="109">
        <v>1609.2</v>
      </c>
      <c r="I1905" s="110">
        <v>32.18</v>
      </c>
      <c r="J1905" s="110"/>
      <c r="K1905" s="41"/>
    </row>
    <row r="1906" spans="1:11" ht="15" customHeight="1">
      <c r="A1906" s="105">
        <v>43872</v>
      </c>
      <c r="B1906" s="106" t="s">
        <v>784</v>
      </c>
      <c r="C1906" s="106" t="s">
        <v>136</v>
      </c>
      <c r="D1906" s="107">
        <v>0.02</v>
      </c>
      <c r="E1906" s="108" t="s">
        <v>384</v>
      </c>
      <c r="F1906" s="106" t="s">
        <v>783</v>
      </c>
      <c r="G1906" s="109">
        <v>1000</v>
      </c>
      <c r="H1906" s="109">
        <v>1000</v>
      </c>
      <c r="I1906" s="110">
        <v>0</v>
      </c>
      <c r="J1906" s="110"/>
      <c r="K1906" s="41"/>
    </row>
    <row r="1907" spans="1:11" ht="15" customHeight="1">
      <c r="A1907" s="105">
        <v>43872</v>
      </c>
      <c r="B1907" s="106" t="s">
        <v>524</v>
      </c>
      <c r="C1907" s="106" t="s">
        <v>24</v>
      </c>
      <c r="D1907" s="107">
        <v>0.02</v>
      </c>
      <c r="E1907" s="108" t="s">
        <v>13</v>
      </c>
      <c r="F1907" s="106" t="s">
        <v>25</v>
      </c>
      <c r="G1907" s="109">
        <v>20587.599999999999</v>
      </c>
      <c r="H1907" s="109">
        <v>20587.599999999999</v>
      </c>
      <c r="I1907" s="110">
        <v>411.75</v>
      </c>
      <c r="J1907" s="110"/>
      <c r="K1907" s="41"/>
    </row>
    <row r="1908" spans="1:11" ht="15" customHeight="1">
      <c r="A1908" s="105">
        <v>43872</v>
      </c>
      <c r="B1908" s="106" t="s">
        <v>1892</v>
      </c>
      <c r="C1908" s="106" t="s">
        <v>17</v>
      </c>
      <c r="D1908" s="107">
        <v>0.02</v>
      </c>
      <c r="E1908" s="108" t="s">
        <v>18</v>
      </c>
      <c r="F1908" s="106" t="s">
        <v>560</v>
      </c>
      <c r="G1908" s="109">
        <v>300</v>
      </c>
      <c r="H1908" s="109">
        <v>300</v>
      </c>
      <c r="I1908" s="110">
        <v>0</v>
      </c>
      <c r="J1908" s="110"/>
      <c r="K1908" s="41"/>
    </row>
    <row r="1909" spans="1:11" ht="15" customHeight="1">
      <c r="A1909" s="105">
        <v>43872</v>
      </c>
      <c r="B1909" s="106" t="s">
        <v>1893</v>
      </c>
      <c r="C1909" s="106" t="s">
        <v>17</v>
      </c>
      <c r="D1909" s="107">
        <v>0.02</v>
      </c>
      <c r="E1909" s="108" t="s">
        <v>18</v>
      </c>
      <c r="F1909" s="106" t="s">
        <v>560</v>
      </c>
      <c r="G1909" s="109">
        <v>300</v>
      </c>
      <c r="H1909" s="109">
        <v>300</v>
      </c>
      <c r="I1909" s="110">
        <v>0</v>
      </c>
      <c r="J1909" s="110"/>
      <c r="K1909" s="41"/>
    </row>
    <row r="1910" spans="1:11" ht="15" customHeight="1">
      <c r="A1910" s="105">
        <v>43872</v>
      </c>
      <c r="B1910" s="106" t="s">
        <v>1894</v>
      </c>
      <c r="C1910" s="106" t="s">
        <v>82</v>
      </c>
      <c r="D1910" s="107">
        <v>0.02</v>
      </c>
      <c r="E1910" s="108" t="s">
        <v>13</v>
      </c>
      <c r="F1910" s="106" t="s">
        <v>1658</v>
      </c>
      <c r="G1910" s="109">
        <v>15731.88</v>
      </c>
      <c r="H1910" s="109">
        <v>15731.88</v>
      </c>
      <c r="I1910" s="110">
        <v>314.64</v>
      </c>
      <c r="J1910" s="110"/>
      <c r="K1910" s="41"/>
    </row>
    <row r="1911" spans="1:11" ht="15" customHeight="1">
      <c r="A1911" s="105">
        <v>43873</v>
      </c>
      <c r="B1911" s="106" t="s">
        <v>101</v>
      </c>
      <c r="C1911" s="106" t="s">
        <v>41</v>
      </c>
      <c r="D1911" s="107">
        <v>0.02</v>
      </c>
      <c r="E1911" s="108" t="s">
        <v>13</v>
      </c>
      <c r="F1911" s="106" t="s">
        <v>1183</v>
      </c>
      <c r="G1911" s="109">
        <v>2667</v>
      </c>
      <c r="H1911" s="109">
        <v>2667</v>
      </c>
      <c r="I1911" s="110">
        <v>53.34</v>
      </c>
      <c r="J1911" s="110"/>
      <c r="K1911" s="41"/>
    </row>
    <row r="1912" spans="1:11" ht="15" customHeight="1">
      <c r="A1912" s="105">
        <v>43873</v>
      </c>
      <c r="B1912" s="106" t="s">
        <v>1895</v>
      </c>
      <c r="C1912" s="106" t="s">
        <v>41</v>
      </c>
      <c r="D1912" s="107">
        <v>0.04</v>
      </c>
      <c r="E1912" s="108" t="s">
        <v>436</v>
      </c>
      <c r="F1912" s="106" t="s">
        <v>802</v>
      </c>
      <c r="G1912" s="109">
        <v>3350</v>
      </c>
      <c r="H1912" s="109">
        <v>3350</v>
      </c>
      <c r="I1912" s="110">
        <v>134</v>
      </c>
      <c r="J1912" s="110"/>
      <c r="K1912" s="41"/>
    </row>
    <row r="1913" spans="1:11" ht="15" customHeight="1">
      <c r="A1913" s="105">
        <v>43873</v>
      </c>
      <c r="B1913" s="106" t="s">
        <v>1896</v>
      </c>
      <c r="C1913" s="106" t="s">
        <v>41</v>
      </c>
      <c r="D1913" s="107">
        <v>2.9100000000000001E-2</v>
      </c>
      <c r="E1913" s="108" t="s">
        <v>13</v>
      </c>
      <c r="F1913" s="106" t="s">
        <v>273</v>
      </c>
      <c r="G1913" s="109">
        <v>3088</v>
      </c>
      <c r="H1913" s="109">
        <v>3088</v>
      </c>
      <c r="I1913" s="110">
        <v>89.86</v>
      </c>
      <c r="J1913" s="110"/>
      <c r="K1913" s="41"/>
    </row>
    <row r="1914" spans="1:11" ht="15" customHeight="1">
      <c r="A1914" s="105">
        <v>43873</v>
      </c>
      <c r="B1914" s="106" t="s">
        <v>1897</v>
      </c>
      <c r="C1914" s="106" t="s">
        <v>17</v>
      </c>
      <c r="D1914" s="107">
        <v>0.02</v>
      </c>
      <c r="E1914" s="108" t="s">
        <v>18</v>
      </c>
      <c r="F1914" s="106" t="s">
        <v>560</v>
      </c>
      <c r="G1914" s="109">
        <v>150</v>
      </c>
      <c r="H1914" s="109">
        <v>150</v>
      </c>
      <c r="I1914" s="110">
        <v>0</v>
      </c>
      <c r="J1914" s="110"/>
      <c r="K1914" s="41"/>
    </row>
    <row r="1915" spans="1:11" ht="15" customHeight="1">
      <c r="A1915" s="105">
        <v>43873</v>
      </c>
      <c r="B1915" s="106" t="s">
        <v>1898</v>
      </c>
      <c r="C1915" s="106" t="s">
        <v>41</v>
      </c>
      <c r="D1915" s="107">
        <v>0.04</v>
      </c>
      <c r="E1915" s="108" t="s">
        <v>13</v>
      </c>
      <c r="F1915" s="106" t="s">
        <v>1899</v>
      </c>
      <c r="G1915" s="109">
        <v>156359.85</v>
      </c>
      <c r="H1915" s="109">
        <v>156359.85</v>
      </c>
      <c r="I1915" s="110">
        <v>6254.39</v>
      </c>
      <c r="J1915" s="110"/>
      <c r="K1915" s="41"/>
    </row>
    <row r="1916" spans="1:11" ht="15" customHeight="1">
      <c r="A1916" s="105">
        <v>43873</v>
      </c>
      <c r="B1916" s="106" t="s">
        <v>1900</v>
      </c>
      <c r="C1916" s="106" t="s">
        <v>136</v>
      </c>
      <c r="D1916" s="107">
        <v>4.4200000000000003E-2</v>
      </c>
      <c r="E1916" s="108" t="s">
        <v>13</v>
      </c>
      <c r="F1916" s="106" t="s">
        <v>1608</v>
      </c>
      <c r="G1916" s="109">
        <v>20000</v>
      </c>
      <c r="H1916" s="109">
        <v>20000</v>
      </c>
      <c r="I1916" s="110">
        <v>884</v>
      </c>
      <c r="J1916" s="110"/>
      <c r="K1916" s="41"/>
    </row>
    <row r="1917" spans="1:11" ht="15" customHeight="1">
      <c r="A1917" s="105">
        <v>43873</v>
      </c>
      <c r="B1917" s="106" t="s">
        <v>1774</v>
      </c>
      <c r="C1917" s="106" t="s">
        <v>1378</v>
      </c>
      <c r="D1917" s="107">
        <v>0.02</v>
      </c>
      <c r="E1917" s="108" t="s">
        <v>18</v>
      </c>
      <c r="F1917" s="106" t="s">
        <v>1672</v>
      </c>
      <c r="G1917" s="109">
        <v>700</v>
      </c>
      <c r="H1917" s="109">
        <v>700</v>
      </c>
      <c r="I1917" s="110">
        <v>0</v>
      </c>
      <c r="J1917" s="110"/>
      <c r="K1917" s="41"/>
    </row>
    <row r="1918" spans="1:11" ht="15" customHeight="1">
      <c r="A1918" s="105">
        <v>43873</v>
      </c>
      <c r="B1918" s="106" t="s">
        <v>1901</v>
      </c>
      <c r="C1918" s="106" t="s">
        <v>1753</v>
      </c>
      <c r="D1918" s="107">
        <v>0.02</v>
      </c>
      <c r="E1918" s="108" t="s">
        <v>18</v>
      </c>
      <c r="F1918" s="106" t="s">
        <v>1750</v>
      </c>
      <c r="G1918" s="109">
        <v>355.66</v>
      </c>
      <c r="H1918" s="109">
        <v>355.66</v>
      </c>
      <c r="I1918" s="110">
        <v>0</v>
      </c>
      <c r="J1918" s="110"/>
      <c r="K1918" s="41"/>
    </row>
    <row r="1919" spans="1:11" ht="15" customHeight="1">
      <c r="A1919" s="105">
        <v>43874</v>
      </c>
      <c r="B1919" s="106" t="s">
        <v>1902</v>
      </c>
      <c r="C1919" s="106" t="s">
        <v>424</v>
      </c>
      <c r="D1919" s="107">
        <v>0.02</v>
      </c>
      <c r="E1919" s="108" t="s">
        <v>384</v>
      </c>
      <c r="F1919" s="106" t="s">
        <v>569</v>
      </c>
      <c r="G1919" s="109">
        <v>3000</v>
      </c>
      <c r="H1919" s="109">
        <v>3000</v>
      </c>
      <c r="I1919" s="110">
        <v>0</v>
      </c>
      <c r="J1919" s="110"/>
      <c r="K1919" s="41"/>
    </row>
    <row r="1920" spans="1:11" ht="15" customHeight="1">
      <c r="A1920" s="105">
        <v>43874</v>
      </c>
      <c r="B1920" s="106" t="s">
        <v>272</v>
      </c>
      <c r="C1920" s="106" t="s">
        <v>41</v>
      </c>
      <c r="D1920" s="107">
        <v>0.02</v>
      </c>
      <c r="E1920" s="108" t="s">
        <v>13</v>
      </c>
      <c r="F1920" s="106" t="s">
        <v>1703</v>
      </c>
      <c r="G1920" s="109">
        <v>61199.4</v>
      </c>
      <c r="H1920" s="109">
        <v>61199.4</v>
      </c>
      <c r="I1920" s="110">
        <v>1223.99</v>
      </c>
      <c r="J1920" s="110"/>
      <c r="K1920" s="41"/>
    </row>
    <row r="1921" spans="1:11" ht="15" customHeight="1">
      <c r="A1921" s="105">
        <v>43874</v>
      </c>
      <c r="B1921" s="106" t="s">
        <v>347</v>
      </c>
      <c r="C1921" s="106" t="s">
        <v>41</v>
      </c>
      <c r="D1921" s="107">
        <v>0.05</v>
      </c>
      <c r="E1921" s="108" t="s">
        <v>13</v>
      </c>
      <c r="F1921" s="106" t="s">
        <v>1382</v>
      </c>
      <c r="G1921" s="109">
        <v>20505.96</v>
      </c>
      <c r="H1921" s="109">
        <v>20505.96</v>
      </c>
      <c r="I1921" s="110">
        <v>1025.3</v>
      </c>
      <c r="J1921" s="110"/>
      <c r="K1921" s="41"/>
    </row>
    <row r="1922" spans="1:11" ht="15" customHeight="1">
      <c r="A1922" s="105">
        <v>43874</v>
      </c>
      <c r="B1922" s="106" t="s">
        <v>194</v>
      </c>
      <c r="C1922" s="106" t="s">
        <v>69</v>
      </c>
      <c r="D1922" s="107">
        <v>0.02</v>
      </c>
      <c r="E1922" s="108" t="s">
        <v>18</v>
      </c>
      <c r="F1922" s="106" t="s">
        <v>70</v>
      </c>
      <c r="G1922" s="109">
        <v>8463.52</v>
      </c>
      <c r="H1922" s="109">
        <v>8463.52</v>
      </c>
      <c r="I1922" s="110">
        <v>0</v>
      </c>
      <c r="J1922" s="110"/>
      <c r="K1922" s="41"/>
    </row>
    <row r="1923" spans="1:11" ht="15" customHeight="1">
      <c r="A1923" s="105">
        <v>43874</v>
      </c>
      <c r="B1923" s="106" t="s">
        <v>72</v>
      </c>
      <c r="C1923" s="106" t="s">
        <v>69</v>
      </c>
      <c r="D1923" s="107">
        <v>0.02</v>
      </c>
      <c r="E1923" s="108" t="s">
        <v>18</v>
      </c>
      <c r="F1923" s="106" t="s">
        <v>70</v>
      </c>
      <c r="G1923" s="109">
        <v>19680.48</v>
      </c>
      <c r="H1923" s="109">
        <v>19680.48</v>
      </c>
      <c r="I1923" s="110">
        <v>0</v>
      </c>
      <c r="J1923" s="110"/>
      <c r="K1923" s="41"/>
    </row>
    <row r="1924" spans="1:11" ht="15" customHeight="1">
      <c r="A1924" s="105">
        <v>43874</v>
      </c>
      <c r="B1924" s="106" t="s">
        <v>357</v>
      </c>
      <c r="C1924" s="106" t="s">
        <v>345</v>
      </c>
      <c r="D1924" s="107">
        <v>0.03</v>
      </c>
      <c r="E1924" s="108" t="s">
        <v>18</v>
      </c>
      <c r="F1924" s="106" t="s">
        <v>346</v>
      </c>
      <c r="G1924" s="109">
        <v>850</v>
      </c>
      <c r="H1924" s="109">
        <v>850</v>
      </c>
      <c r="I1924" s="110">
        <v>0</v>
      </c>
      <c r="J1924" s="110"/>
      <c r="K1924" s="41"/>
    </row>
    <row r="1925" spans="1:11" ht="15" customHeight="1">
      <c r="A1925" s="105">
        <v>43874</v>
      </c>
      <c r="B1925" s="106" t="s">
        <v>806</v>
      </c>
      <c r="C1925" s="106" t="s">
        <v>345</v>
      </c>
      <c r="D1925" s="107">
        <v>0.03</v>
      </c>
      <c r="E1925" s="108" t="s">
        <v>18</v>
      </c>
      <c r="F1925" s="106" t="s">
        <v>346</v>
      </c>
      <c r="G1925" s="109">
        <v>1394</v>
      </c>
      <c r="H1925" s="109">
        <v>1394</v>
      </c>
      <c r="I1925" s="110">
        <v>0</v>
      </c>
      <c r="J1925" s="110"/>
      <c r="K1925" s="41"/>
    </row>
    <row r="1926" spans="1:11" ht="15" customHeight="1">
      <c r="A1926" s="105">
        <v>43874</v>
      </c>
      <c r="B1926" s="106" t="s">
        <v>1903</v>
      </c>
      <c r="C1926" s="106" t="s">
        <v>73</v>
      </c>
      <c r="D1926" s="107">
        <v>0.02</v>
      </c>
      <c r="E1926" s="108" t="s">
        <v>18</v>
      </c>
      <c r="F1926" s="106" t="s">
        <v>1904</v>
      </c>
      <c r="G1926" s="109">
        <v>6800</v>
      </c>
      <c r="H1926" s="109">
        <v>6800</v>
      </c>
      <c r="I1926" s="110">
        <v>0</v>
      </c>
      <c r="J1926" s="110"/>
      <c r="K1926" s="41"/>
    </row>
    <row r="1927" spans="1:11" ht="15" customHeight="1">
      <c r="A1927" s="105">
        <v>43874</v>
      </c>
      <c r="B1927" s="106" t="s">
        <v>936</v>
      </c>
      <c r="C1927" s="106" t="s">
        <v>38</v>
      </c>
      <c r="D1927" s="107">
        <v>0.05</v>
      </c>
      <c r="E1927" s="108" t="s">
        <v>13</v>
      </c>
      <c r="F1927" s="106" t="s">
        <v>1905</v>
      </c>
      <c r="G1927" s="109">
        <v>30112</v>
      </c>
      <c r="H1927" s="109">
        <v>30112</v>
      </c>
      <c r="I1927" s="110">
        <v>1505.6</v>
      </c>
      <c r="J1927" s="110"/>
      <c r="K1927" s="41"/>
    </row>
    <row r="1928" spans="1:11" ht="15" customHeight="1">
      <c r="A1928" s="105">
        <v>43874</v>
      </c>
      <c r="B1928" s="106" t="s">
        <v>1906</v>
      </c>
      <c r="C1928" s="106" t="s">
        <v>321</v>
      </c>
      <c r="D1928" s="107">
        <v>0.02</v>
      </c>
      <c r="E1928" s="108" t="s">
        <v>18</v>
      </c>
      <c r="F1928" s="106" t="s">
        <v>1907</v>
      </c>
      <c r="G1928" s="109">
        <v>5000</v>
      </c>
      <c r="H1928" s="109">
        <v>5000</v>
      </c>
      <c r="I1928" s="110">
        <v>0</v>
      </c>
      <c r="J1928" s="110"/>
      <c r="K1928" s="41"/>
    </row>
    <row r="1929" spans="1:11" ht="15" customHeight="1">
      <c r="A1929" s="105">
        <v>43874</v>
      </c>
      <c r="B1929" s="106" t="s">
        <v>1908</v>
      </c>
      <c r="C1929" s="106" t="s">
        <v>1753</v>
      </c>
      <c r="D1929" s="107">
        <v>0.02</v>
      </c>
      <c r="E1929" s="108" t="s">
        <v>18</v>
      </c>
      <c r="F1929" s="106" t="s">
        <v>1750</v>
      </c>
      <c r="G1929" s="109">
        <v>180.41</v>
      </c>
      <c r="H1929" s="109">
        <v>180.41</v>
      </c>
      <c r="I1929" s="110">
        <v>0</v>
      </c>
      <c r="J1929" s="110"/>
      <c r="K1929" s="41"/>
    </row>
    <row r="1930" spans="1:11" ht="15" customHeight="1">
      <c r="A1930" s="105">
        <v>43875</v>
      </c>
      <c r="B1930" s="106" t="s">
        <v>1902</v>
      </c>
      <c r="C1930" s="106" t="s">
        <v>73</v>
      </c>
      <c r="D1930" s="107">
        <v>0.02</v>
      </c>
      <c r="E1930" s="108" t="s">
        <v>384</v>
      </c>
      <c r="F1930" s="106" t="s">
        <v>1555</v>
      </c>
      <c r="G1930" s="109">
        <v>390</v>
      </c>
      <c r="H1930" s="109">
        <v>390</v>
      </c>
      <c r="I1930" s="110">
        <v>0</v>
      </c>
      <c r="J1930" s="110"/>
      <c r="K1930" s="41"/>
    </row>
    <row r="1931" spans="1:11" ht="15" customHeight="1">
      <c r="A1931" s="105">
        <v>43875</v>
      </c>
      <c r="B1931" s="106" t="s">
        <v>464</v>
      </c>
      <c r="C1931" s="106" t="s">
        <v>17</v>
      </c>
      <c r="D1931" s="107">
        <v>0</v>
      </c>
      <c r="E1931" s="108" t="s">
        <v>18</v>
      </c>
      <c r="F1931" s="106" t="s">
        <v>988</v>
      </c>
      <c r="G1931" s="109">
        <v>1000</v>
      </c>
      <c r="H1931" s="109">
        <v>1000</v>
      </c>
      <c r="I1931" s="110">
        <v>0</v>
      </c>
      <c r="J1931" s="110"/>
      <c r="K1931" s="41"/>
    </row>
    <row r="1932" spans="1:11" ht="15" customHeight="1">
      <c r="A1932" s="105">
        <v>43875</v>
      </c>
      <c r="B1932" s="106" t="s">
        <v>776</v>
      </c>
      <c r="C1932" s="106" t="s">
        <v>41</v>
      </c>
      <c r="D1932" s="107">
        <v>0.05</v>
      </c>
      <c r="E1932" s="108" t="s">
        <v>13</v>
      </c>
      <c r="F1932" s="106" t="s">
        <v>1011</v>
      </c>
      <c r="G1932" s="109">
        <v>5000</v>
      </c>
      <c r="H1932" s="109">
        <v>5000</v>
      </c>
      <c r="I1932" s="110">
        <v>250</v>
      </c>
      <c r="J1932" s="110"/>
      <c r="K1932" s="41"/>
    </row>
    <row r="1933" spans="1:11" ht="15" customHeight="1">
      <c r="A1933" s="105">
        <v>43875</v>
      </c>
      <c r="B1933" s="106" t="s">
        <v>992</v>
      </c>
      <c r="C1933" s="106" t="s">
        <v>41</v>
      </c>
      <c r="D1933" s="107">
        <v>0.05</v>
      </c>
      <c r="E1933" s="108" t="s">
        <v>13</v>
      </c>
      <c r="F1933" s="106" t="s">
        <v>1011</v>
      </c>
      <c r="G1933" s="109">
        <v>16400</v>
      </c>
      <c r="H1933" s="109">
        <v>16400</v>
      </c>
      <c r="I1933" s="110">
        <v>820</v>
      </c>
      <c r="J1933" s="110"/>
      <c r="K1933" s="41"/>
    </row>
    <row r="1934" spans="1:11" ht="15" customHeight="1">
      <c r="A1934" s="105">
        <v>43875</v>
      </c>
      <c r="B1934" s="106" t="s">
        <v>524</v>
      </c>
      <c r="C1934" s="106" t="s">
        <v>69</v>
      </c>
      <c r="D1934" s="107">
        <v>0.02</v>
      </c>
      <c r="E1934" s="108" t="s">
        <v>18</v>
      </c>
      <c r="F1934" s="106" t="s">
        <v>70</v>
      </c>
      <c r="G1934" s="109">
        <v>50406.53</v>
      </c>
      <c r="H1934" s="109">
        <v>50406.53</v>
      </c>
      <c r="I1934" s="110">
        <v>0</v>
      </c>
      <c r="J1934" s="110"/>
      <c r="K1934" s="41"/>
    </row>
    <row r="1935" spans="1:11" ht="15" customHeight="1">
      <c r="A1935" s="105">
        <v>43875</v>
      </c>
      <c r="B1935" s="106" t="s">
        <v>54</v>
      </c>
      <c r="C1935" s="106" t="s">
        <v>45</v>
      </c>
      <c r="D1935" s="107">
        <v>0.04</v>
      </c>
      <c r="E1935" s="108" t="s">
        <v>18</v>
      </c>
      <c r="F1935" s="106" t="s">
        <v>1620</v>
      </c>
      <c r="G1935" s="109">
        <v>12387.44</v>
      </c>
      <c r="H1935" s="109">
        <v>12387.44</v>
      </c>
      <c r="I1935" s="110">
        <v>0</v>
      </c>
      <c r="J1935" s="110"/>
      <c r="K1935" s="41"/>
    </row>
    <row r="1936" spans="1:11" ht="15" customHeight="1">
      <c r="A1936" s="105">
        <v>43875</v>
      </c>
      <c r="B1936" s="106" t="s">
        <v>1909</v>
      </c>
      <c r="C1936" s="106" t="s">
        <v>41</v>
      </c>
      <c r="D1936" s="107">
        <v>2.3699999999999999E-2</v>
      </c>
      <c r="E1936" s="108" t="s">
        <v>13</v>
      </c>
      <c r="F1936" s="106" t="s">
        <v>1439</v>
      </c>
      <c r="G1936" s="109">
        <v>5888.54</v>
      </c>
      <c r="H1936" s="109">
        <v>5888.54</v>
      </c>
      <c r="I1936" s="110">
        <v>139.56</v>
      </c>
      <c r="J1936" s="110"/>
      <c r="K1936" s="41"/>
    </row>
    <row r="1937" spans="1:11" ht="15" customHeight="1">
      <c r="A1937" s="105">
        <v>43875</v>
      </c>
      <c r="B1937" s="106" t="s">
        <v>1910</v>
      </c>
      <c r="C1937" s="106" t="s">
        <v>45</v>
      </c>
      <c r="D1937" s="107">
        <v>0.04</v>
      </c>
      <c r="E1937" s="108" t="s">
        <v>18</v>
      </c>
      <c r="F1937" s="106" t="s">
        <v>360</v>
      </c>
      <c r="G1937" s="109">
        <v>36000</v>
      </c>
      <c r="H1937" s="109">
        <v>36000</v>
      </c>
      <c r="I1937" s="110">
        <v>0</v>
      </c>
      <c r="J1937" s="110"/>
      <c r="K1937" s="41"/>
    </row>
    <row r="1938" spans="1:11" ht="15" customHeight="1">
      <c r="A1938" s="105">
        <v>43875</v>
      </c>
      <c r="B1938" s="106" t="s">
        <v>1911</v>
      </c>
      <c r="C1938" s="106" t="s">
        <v>321</v>
      </c>
      <c r="D1938" s="107">
        <v>0.02</v>
      </c>
      <c r="E1938" s="108" t="s">
        <v>18</v>
      </c>
      <c r="F1938" s="106" t="s">
        <v>1907</v>
      </c>
      <c r="G1938" s="109">
        <v>8451</v>
      </c>
      <c r="H1938" s="109">
        <v>8451</v>
      </c>
      <c r="I1938" s="110">
        <v>0</v>
      </c>
      <c r="J1938" s="110"/>
      <c r="K1938" s="41"/>
    </row>
    <row r="1939" spans="1:11" ht="15" customHeight="1">
      <c r="A1939" s="105">
        <v>43875</v>
      </c>
      <c r="B1939" s="106" t="s">
        <v>1912</v>
      </c>
      <c r="C1939" s="106" t="s">
        <v>125</v>
      </c>
      <c r="D1939" s="107">
        <v>0.02</v>
      </c>
      <c r="E1939" s="108" t="s">
        <v>18</v>
      </c>
      <c r="F1939" s="106" t="s">
        <v>126</v>
      </c>
      <c r="G1939" s="109">
        <v>6150</v>
      </c>
      <c r="H1939" s="109">
        <v>6150</v>
      </c>
      <c r="I1939" s="110">
        <v>0</v>
      </c>
      <c r="J1939" s="110"/>
      <c r="K1939" s="41"/>
    </row>
    <row r="1940" spans="1:11" ht="15" customHeight="1">
      <c r="A1940" s="105">
        <v>43875</v>
      </c>
      <c r="B1940" s="106" t="s">
        <v>1913</v>
      </c>
      <c r="C1940" s="106" t="s">
        <v>295</v>
      </c>
      <c r="D1940" s="107">
        <v>0.02</v>
      </c>
      <c r="E1940" s="108" t="s">
        <v>18</v>
      </c>
      <c r="F1940" s="106" t="s">
        <v>313</v>
      </c>
      <c r="G1940" s="109">
        <v>1510</v>
      </c>
      <c r="H1940" s="109">
        <v>1510</v>
      </c>
      <c r="I1940" s="110">
        <v>0</v>
      </c>
      <c r="J1940" s="110"/>
      <c r="K1940" s="41"/>
    </row>
    <row r="1941" spans="1:11" ht="15" customHeight="1">
      <c r="A1941" s="105">
        <v>43875</v>
      </c>
      <c r="B1941" s="106" t="s">
        <v>1914</v>
      </c>
      <c r="C1941" s="106" t="s">
        <v>1753</v>
      </c>
      <c r="D1941" s="107">
        <v>0.02</v>
      </c>
      <c r="E1941" s="108" t="s">
        <v>18</v>
      </c>
      <c r="F1941" s="106" t="s">
        <v>1750</v>
      </c>
      <c r="G1941" s="109">
        <v>486.5</v>
      </c>
      <c r="H1941" s="109">
        <v>486.5</v>
      </c>
      <c r="I1941" s="110">
        <v>0</v>
      </c>
      <c r="J1941" s="110"/>
      <c r="K1941" s="41"/>
    </row>
    <row r="1942" spans="1:11" ht="15" customHeight="1">
      <c r="A1942" s="105">
        <v>43875</v>
      </c>
      <c r="B1942" s="106" t="s">
        <v>1915</v>
      </c>
      <c r="C1942" s="106" t="s">
        <v>1631</v>
      </c>
      <c r="D1942" s="107">
        <v>0.02</v>
      </c>
      <c r="E1942" s="108" t="s">
        <v>18</v>
      </c>
      <c r="F1942" s="106" t="s">
        <v>1750</v>
      </c>
      <c r="G1942" s="109">
        <v>1870</v>
      </c>
      <c r="H1942" s="109">
        <v>1870</v>
      </c>
      <c r="I1942" s="110">
        <v>0</v>
      </c>
      <c r="J1942" s="110"/>
      <c r="K1942" s="41"/>
    </row>
    <row r="1943" spans="1:11" ht="15" customHeight="1">
      <c r="A1943" s="105">
        <v>43875</v>
      </c>
      <c r="B1943" s="106" t="s">
        <v>1916</v>
      </c>
      <c r="C1943" s="106" t="s">
        <v>1753</v>
      </c>
      <c r="D1943" s="107">
        <v>0.02</v>
      </c>
      <c r="E1943" s="108" t="s">
        <v>18</v>
      </c>
      <c r="F1943" s="106" t="s">
        <v>1750</v>
      </c>
      <c r="G1943" s="109">
        <v>582.77</v>
      </c>
      <c r="H1943" s="109">
        <v>582.77</v>
      </c>
      <c r="I1943" s="110">
        <v>0</v>
      </c>
      <c r="J1943" s="110"/>
      <c r="K1943" s="41"/>
    </row>
    <row r="1944" spans="1:11" ht="15" customHeight="1">
      <c r="A1944" s="105">
        <v>43875</v>
      </c>
      <c r="B1944" s="106" t="s">
        <v>1917</v>
      </c>
      <c r="C1944" s="106" t="s">
        <v>324</v>
      </c>
      <c r="D1944" s="107">
        <v>0.02</v>
      </c>
      <c r="E1944" s="108" t="s">
        <v>18</v>
      </c>
      <c r="F1944" s="106" t="s">
        <v>1918</v>
      </c>
      <c r="G1944" s="109">
        <v>504</v>
      </c>
      <c r="H1944" s="109">
        <v>504</v>
      </c>
      <c r="I1944" s="110">
        <v>0</v>
      </c>
      <c r="J1944" s="110"/>
      <c r="K1944" s="41"/>
    </row>
    <row r="1945" spans="1:11" ht="15" customHeight="1">
      <c r="A1945" s="105">
        <v>43875</v>
      </c>
      <c r="B1945" s="106" t="s">
        <v>1919</v>
      </c>
      <c r="C1945" s="106" t="s">
        <v>1378</v>
      </c>
      <c r="D1945" s="107">
        <v>0.02</v>
      </c>
      <c r="E1945" s="108" t="s">
        <v>18</v>
      </c>
      <c r="F1945" s="106" t="s">
        <v>1820</v>
      </c>
      <c r="G1945" s="109">
        <v>810</v>
      </c>
      <c r="H1945" s="109">
        <v>810</v>
      </c>
      <c r="I1945" s="110">
        <v>0</v>
      </c>
      <c r="J1945" s="110"/>
      <c r="K1945" s="41"/>
    </row>
    <row r="1946" spans="1:11" ht="15" customHeight="1">
      <c r="A1946" s="105">
        <v>43875</v>
      </c>
      <c r="B1946" s="106" t="s">
        <v>1920</v>
      </c>
      <c r="C1946" s="106" t="s">
        <v>602</v>
      </c>
      <c r="D1946" s="107">
        <v>2.5000000000000001E-2</v>
      </c>
      <c r="E1946" s="108" t="s">
        <v>18</v>
      </c>
      <c r="F1946" s="106" t="s">
        <v>408</v>
      </c>
      <c r="G1946" s="109">
        <v>3350</v>
      </c>
      <c r="H1946" s="109">
        <v>3350</v>
      </c>
      <c r="I1946" s="110">
        <v>0</v>
      </c>
      <c r="J1946" s="110"/>
      <c r="K1946" s="41"/>
    </row>
    <row r="1947" spans="1:11" ht="15" customHeight="1">
      <c r="A1947" s="105">
        <v>43875</v>
      </c>
      <c r="B1947" s="106" t="s">
        <v>1921</v>
      </c>
      <c r="C1947" s="106" t="s">
        <v>32</v>
      </c>
      <c r="D1947" s="107">
        <v>0.02</v>
      </c>
      <c r="E1947" s="108" t="s">
        <v>13</v>
      </c>
      <c r="F1947" s="106" t="s">
        <v>1728</v>
      </c>
      <c r="G1947" s="109">
        <v>93873.68</v>
      </c>
      <c r="H1947" s="109">
        <v>93873.68</v>
      </c>
      <c r="I1947" s="110">
        <v>1877.47</v>
      </c>
      <c r="J1947" s="110"/>
      <c r="K1947" s="41"/>
    </row>
    <row r="1948" spans="1:11" ht="15" customHeight="1">
      <c r="A1948" s="105">
        <v>43875</v>
      </c>
      <c r="B1948" s="106" t="s">
        <v>1922</v>
      </c>
      <c r="C1948" s="106" t="s">
        <v>718</v>
      </c>
      <c r="D1948" s="107">
        <v>4.9200000000000001E-2</v>
      </c>
      <c r="E1948" s="108" t="s">
        <v>13</v>
      </c>
      <c r="F1948" s="106" t="s">
        <v>630</v>
      </c>
      <c r="G1948" s="109">
        <v>5000</v>
      </c>
      <c r="H1948" s="109">
        <v>5000</v>
      </c>
      <c r="I1948" s="110">
        <v>246</v>
      </c>
      <c r="J1948" s="110"/>
      <c r="K1948" s="41"/>
    </row>
    <row r="1949" spans="1:11" ht="15" customHeight="1">
      <c r="A1949" s="105">
        <v>43876</v>
      </c>
      <c r="B1949" s="106" t="s">
        <v>1333</v>
      </c>
      <c r="C1949" s="106" t="s">
        <v>21</v>
      </c>
      <c r="D1949" s="107">
        <v>0.02</v>
      </c>
      <c r="E1949" s="108" t="s">
        <v>18</v>
      </c>
      <c r="F1949" s="106" t="s">
        <v>1327</v>
      </c>
      <c r="G1949" s="109">
        <v>13000</v>
      </c>
      <c r="H1949" s="109">
        <v>13000</v>
      </c>
      <c r="I1949" s="110">
        <v>0</v>
      </c>
      <c r="J1949" s="110"/>
      <c r="K1949" s="41"/>
    </row>
    <row r="1950" spans="1:11" ht="15" customHeight="1">
      <c r="A1950" s="105">
        <v>43876</v>
      </c>
      <c r="B1950" s="106" t="s">
        <v>1923</v>
      </c>
      <c r="C1950" s="106" t="s">
        <v>38</v>
      </c>
      <c r="D1950" s="107">
        <v>0.02</v>
      </c>
      <c r="E1950" s="108" t="s">
        <v>13</v>
      </c>
      <c r="F1950" s="106" t="s">
        <v>1924</v>
      </c>
      <c r="G1950" s="109">
        <v>16389.37</v>
      </c>
      <c r="H1950" s="109">
        <v>16389.37</v>
      </c>
      <c r="I1950" s="110">
        <v>327.79</v>
      </c>
      <c r="J1950" s="110"/>
      <c r="K1950" s="41"/>
    </row>
    <row r="1951" spans="1:11" ht="15" customHeight="1">
      <c r="A1951" s="105">
        <v>43877</v>
      </c>
      <c r="B1951" s="106" t="s">
        <v>1925</v>
      </c>
      <c r="C1951" s="106" t="s">
        <v>1753</v>
      </c>
      <c r="D1951" s="107">
        <v>0.02</v>
      </c>
      <c r="E1951" s="108" t="s">
        <v>18</v>
      </c>
      <c r="F1951" s="106" t="s">
        <v>1750</v>
      </c>
      <c r="G1951" s="109">
        <v>8042.02</v>
      </c>
      <c r="H1951" s="109">
        <v>8042.02</v>
      </c>
      <c r="I1951" s="110">
        <v>0</v>
      </c>
      <c r="J1951" s="110"/>
      <c r="K1951" s="41"/>
    </row>
    <row r="1952" spans="1:11" ht="15" customHeight="1">
      <c r="A1952" s="105">
        <v>43878</v>
      </c>
      <c r="B1952" s="106" t="s">
        <v>1333</v>
      </c>
      <c r="C1952" s="106" t="s">
        <v>482</v>
      </c>
      <c r="D1952" s="107">
        <v>0.02</v>
      </c>
      <c r="E1952" s="108" t="s">
        <v>18</v>
      </c>
      <c r="F1952" s="106" t="s">
        <v>483</v>
      </c>
      <c r="G1952" s="109">
        <v>43333.33</v>
      </c>
      <c r="H1952" s="109">
        <v>43333.33</v>
      </c>
      <c r="I1952" s="110">
        <v>0</v>
      </c>
      <c r="J1952" s="110"/>
      <c r="K1952" s="41"/>
    </row>
    <row r="1953" spans="1:11" ht="15" customHeight="1">
      <c r="A1953" s="105">
        <v>43878</v>
      </c>
      <c r="B1953" s="106" t="s">
        <v>776</v>
      </c>
      <c r="C1953" s="106" t="s">
        <v>424</v>
      </c>
      <c r="D1953" s="107">
        <v>0.02</v>
      </c>
      <c r="E1953" s="108" t="s">
        <v>18</v>
      </c>
      <c r="F1953" s="106" t="s">
        <v>733</v>
      </c>
      <c r="G1953" s="109">
        <v>27600</v>
      </c>
      <c r="H1953" s="109">
        <v>27600</v>
      </c>
      <c r="I1953" s="110">
        <v>0</v>
      </c>
      <c r="J1953" s="110"/>
      <c r="K1953" s="41"/>
    </row>
    <row r="1954" spans="1:11" ht="15" customHeight="1">
      <c r="A1954" s="105">
        <v>43878</v>
      </c>
      <c r="B1954" s="106" t="s">
        <v>741</v>
      </c>
      <c r="C1954" s="106" t="s">
        <v>41</v>
      </c>
      <c r="D1954" s="107">
        <v>3.8300000000000001E-2</v>
      </c>
      <c r="E1954" s="108" t="s">
        <v>13</v>
      </c>
      <c r="F1954" s="106" t="s">
        <v>1926</v>
      </c>
      <c r="G1954" s="109">
        <v>8752.2199999999993</v>
      </c>
      <c r="H1954" s="109">
        <v>8752.2199999999993</v>
      </c>
      <c r="I1954" s="110">
        <v>335.21</v>
      </c>
      <c r="J1954" s="110"/>
      <c r="K1954" s="41"/>
    </row>
    <row r="1955" spans="1:11" ht="15" customHeight="1">
      <c r="A1955" s="105">
        <v>43878</v>
      </c>
      <c r="B1955" s="106" t="s">
        <v>1927</v>
      </c>
      <c r="C1955" s="106" t="s">
        <v>41</v>
      </c>
      <c r="D1955" s="107">
        <v>0.04</v>
      </c>
      <c r="E1955" s="108" t="s">
        <v>13</v>
      </c>
      <c r="F1955" s="106" t="s">
        <v>79</v>
      </c>
      <c r="G1955" s="109">
        <v>1168.3599999999999</v>
      </c>
      <c r="H1955" s="109">
        <v>1168.3599999999999</v>
      </c>
      <c r="I1955" s="110">
        <v>46.73</v>
      </c>
      <c r="J1955" s="110"/>
      <c r="K1955" s="41"/>
    </row>
    <row r="1956" spans="1:11" ht="15" customHeight="1">
      <c r="A1956" s="105">
        <v>43878</v>
      </c>
      <c r="B1956" s="106" t="s">
        <v>1928</v>
      </c>
      <c r="C1956" s="106" t="s">
        <v>24</v>
      </c>
      <c r="D1956" s="107">
        <v>0.02</v>
      </c>
      <c r="E1956" s="108" t="s">
        <v>13</v>
      </c>
      <c r="F1956" s="106" t="s">
        <v>1533</v>
      </c>
      <c r="G1956" s="109">
        <v>1443.42</v>
      </c>
      <c r="H1956" s="109">
        <v>1443.42</v>
      </c>
      <c r="I1956" s="110">
        <v>28.87</v>
      </c>
      <c r="J1956" s="110"/>
      <c r="K1956" s="41"/>
    </row>
    <row r="1957" spans="1:11" ht="15" customHeight="1">
      <c r="A1957" s="105">
        <v>43878</v>
      </c>
      <c r="B1957" s="106" t="s">
        <v>1929</v>
      </c>
      <c r="C1957" s="106" t="s">
        <v>1743</v>
      </c>
      <c r="D1957" s="107">
        <v>0.02</v>
      </c>
      <c r="E1957" s="108" t="s">
        <v>18</v>
      </c>
      <c r="F1957" s="106" t="s">
        <v>1689</v>
      </c>
      <c r="G1957" s="109">
        <v>47412.160000000003</v>
      </c>
      <c r="H1957" s="109">
        <v>47412.160000000003</v>
      </c>
      <c r="I1957" s="110">
        <v>0</v>
      </c>
      <c r="J1957" s="110"/>
      <c r="K1957" s="41"/>
    </row>
    <row r="1958" spans="1:11" ht="15" customHeight="1">
      <c r="A1958" s="105">
        <v>43879</v>
      </c>
      <c r="B1958" s="106" t="s">
        <v>1930</v>
      </c>
      <c r="C1958" s="106" t="s">
        <v>505</v>
      </c>
      <c r="D1958" s="107">
        <v>0.02</v>
      </c>
      <c r="E1958" s="108" t="s">
        <v>18</v>
      </c>
      <c r="F1958" s="106" t="s">
        <v>955</v>
      </c>
      <c r="G1958" s="109">
        <v>1741</v>
      </c>
      <c r="H1958" s="109">
        <v>1741</v>
      </c>
      <c r="I1958" s="110">
        <v>0</v>
      </c>
      <c r="J1958" s="110"/>
      <c r="K1958" s="41"/>
    </row>
    <row r="1959" spans="1:11" ht="15" customHeight="1">
      <c r="A1959" s="105">
        <v>43880</v>
      </c>
      <c r="B1959" s="106" t="s">
        <v>1931</v>
      </c>
      <c r="C1959" s="106" t="s">
        <v>1932</v>
      </c>
      <c r="D1959" s="107">
        <v>2.5000000000000001E-2</v>
      </c>
      <c r="E1959" s="108" t="s">
        <v>18</v>
      </c>
      <c r="F1959" s="106" t="s">
        <v>1052</v>
      </c>
      <c r="G1959" s="109">
        <v>66.12</v>
      </c>
      <c r="H1959" s="109">
        <v>66.12</v>
      </c>
      <c r="I1959" s="110">
        <v>0</v>
      </c>
      <c r="J1959" s="110"/>
      <c r="K1959" s="41"/>
    </row>
    <row r="1960" spans="1:11" ht="15" customHeight="1">
      <c r="A1960" s="105">
        <v>43880</v>
      </c>
      <c r="B1960" s="106" t="s">
        <v>1913</v>
      </c>
      <c r="C1960" s="106" t="s">
        <v>295</v>
      </c>
      <c r="D1960" s="107">
        <v>0.02</v>
      </c>
      <c r="E1960" s="108" t="s">
        <v>18</v>
      </c>
      <c r="F1960" s="106" t="s">
        <v>313</v>
      </c>
      <c r="G1960" s="109">
        <v>1510</v>
      </c>
      <c r="H1960" s="109">
        <v>1510</v>
      </c>
      <c r="I1960" s="110">
        <v>0</v>
      </c>
      <c r="J1960" s="110"/>
      <c r="K1960" s="41"/>
    </row>
    <row r="1961" spans="1:11" ht="15" customHeight="1">
      <c r="A1961" s="105">
        <v>43880</v>
      </c>
      <c r="B1961" s="106" t="s">
        <v>1933</v>
      </c>
      <c r="C1961" s="106" t="s">
        <v>41</v>
      </c>
      <c r="D1961" s="107">
        <v>3.7900000000000003E-2</v>
      </c>
      <c r="E1961" s="108" t="s">
        <v>13</v>
      </c>
      <c r="F1961" s="106" t="s">
        <v>1934</v>
      </c>
      <c r="G1961" s="109">
        <v>10530</v>
      </c>
      <c r="H1961" s="109">
        <v>10530</v>
      </c>
      <c r="I1961" s="110">
        <v>399.09</v>
      </c>
      <c r="J1961" s="110"/>
      <c r="K1961" s="41"/>
    </row>
    <row r="1962" spans="1:11" ht="15" customHeight="1">
      <c r="A1962" s="105">
        <v>43880</v>
      </c>
      <c r="B1962" s="106" t="s">
        <v>1935</v>
      </c>
      <c r="C1962" s="106" t="s">
        <v>718</v>
      </c>
      <c r="D1962" s="107">
        <v>0.03</v>
      </c>
      <c r="E1962" s="108" t="s">
        <v>18</v>
      </c>
      <c r="F1962" s="106" t="s">
        <v>1936</v>
      </c>
      <c r="G1962" s="109">
        <v>9500</v>
      </c>
      <c r="H1962" s="109">
        <v>9500</v>
      </c>
      <c r="I1962" s="110">
        <v>0</v>
      </c>
      <c r="J1962" s="110"/>
      <c r="K1962" s="41"/>
    </row>
    <row r="1963" spans="1:11" ht="15" customHeight="1">
      <c r="A1963" s="105">
        <v>43881</v>
      </c>
      <c r="B1963" s="106" t="s">
        <v>584</v>
      </c>
      <c r="C1963" s="106" t="s">
        <v>718</v>
      </c>
      <c r="D1963" s="107">
        <v>0.03</v>
      </c>
      <c r="E1963" s="108" t="s">
        <v>13</v>
      </c>
      <c r="F1963" s="106" t="s">
        <v>1937</v>
      </c>
      <c r="G1963" s="109">
        <v>6933.33</v>
      </c>
      <c r="H1963" s="109">
        <v>6933.33</v>
      </c>
      <c r="I1963" s="110">
        <v>208</v>
      </c>
      <c r="J1963" s="110"/>
      <c r="K1963" s="41"/>
    </row>
    <row r="1964" spans="1:11" ht="15" customHeight="1">
      <c r="A1964" s="105">
        <v>43881</v>
      </c>
      <c r="B1964" s="106" t="s">
        <v>585</v>
      </c>
      <c r="C1964" s="106" t="s">
        <v>718</v>
      </c>
      <c r="D1964" s="107">
        <v>0.03</v>
      </c>
      <c r="E1964" s="108" t="s">
        <v>13</v>
      </c>
      <c r="F1964" s="106" t="s">
        <v>1937</v>
      </c>
      <c r="G1964" s="109">
        <v>16000</v>
      </c>
      <c r="H1964" s="109">
        <v>16000</v>
      </c>
      <c r="I1964" s="110">
        <v>480</v>
      </c>
      <c r="J1964" s="110"/>
      <c r="K1964" s="41"/>
    </row>
    <row r="1965" spans="1:11" ht="15" customHeight="1">
      <c r="A1965" s="105">
        <v>43881</v>
      </c>
      <c r="B1965" s="106" t="s">
        <v>621</v>
      </c>
      <c r="C1965" s="106" t="s">
        <v>718</v>
      </c>
      <c r="D1965" s="107">
        <v>0.03</v>
      </c>
      <c r="E1965" s="108" t="s">
        <v>13</v>
      </c>
      <c r="F1965" s="106" t="s">
        <v>1937</v>
      </c>
      <c r="G1965" s="109">
        <v>16000</v>
      </c>
      <c r="H1965" s="109">
        <v>16000</v>
      </c>
      <c r="I1965" s="110">
        <v>480</v>
      </c>
      <c r="J1965" s="110"/>
      <c r="K1965" s="41"/>
    </row>
    <row r="1966" spans="1:11" ht="15" customHeight="1">
      <c r="A1966" s="105">
        <v>43882</v>
      </c>
      <c r="B1966" s="106" t="s">
        <v>451</v>
      </c>
      <c r="C1966" s="106" t="s">
        <v>45</v>
      </c>
      <c r="D1966" s="107">
        <v>0.04</v>
      </c>
      <c r="E1966" s="108" t="s">
        <v>18</v>
      </c>
      <c r="F1966" s="106" t="s">
        <v>94</v>
      </c>
      <c r="G1966" s="109">
        <v>31996.98</v>
      </c>
      <c r="H1966" s="109">
        <v>31996.98</v>
      </c>
      <c r="I1966" s="110">
        <v>0</v>
      </c>
      <c r="J1966" s="110"/>
      <c r="K1966" s="41"/>
    </row>
    <row r="1967" spans="1:11" ht="15" customHeight="1">
      <c r="A1967" s="105">
        <v>43882</v>
      </c>
      <c r="B1967" s="106" t="s">
        <v>1938</v>
      </c>
      <c r="C1967" s="106" t="s">
        <v>324</v>
      </c>
      <c r="D1967" s="107">
        <v>0.02</v>
      </c>
      <c r="E1967" s="108" t="s">
        <v>18</v>
      </c>
      <c r="F1967" s="106" t="s">
        <v>1918</v>
      </c>
      <c r="G1967" s="109">
        <v>252</v>
      </c>
      <c r="H1967" s="109">
        <v>252</v>
      </c>
      <c r="I1967" s="110">
        <v>0</v>
      </c>
      <c r="J1967" s="110"/>
      <c r="K1967" s="41"/>
    </row>
    <row r="1968" spans="1:11" ht="15" customHeight="1">
      <c r="A1968" s="105">
        <v>43882</v>
      </c>
      <c r="B1968" s="106" t="s">
        <v>1939</v>
      </c>
      <c r="C1968" s="106" t="s">
        <v>324</v>
      </c>
      <c r="D1968" s="107">
        <v>0.02</v>
      </c>
      <c r="E1968" s="108" t="s">
        <v>18</v>
      </c>
      <c r="F1968" s="106" t="s">
        <v>1918</v>
      </c>
      <c r="G1968" s="109">
        <v>216</v>
      </c>
      <c r="H1968" s="109">
        <v>216</v>
      </c>
      <c r="I1968" s="110">
        <v>0</v>
      </c>
      <c r="J1968" s="110"/>
      <c r="K1968" s="41"/>
    </row>
    <row r="1969" spans="1:11" ht="15" customHeight="1">
      <c r="A1969" s="105">
        <v>43888</v>
      </c>
      <c r="B1969" s="106" t="s">
        <v>1940</v>
      </c>
      <c r="C1969" s="106" t="s">
        <v>324</v>
      </c>
      <c r="D1969" s="107">
        <v>0.02</v>
      </c>
      <c r="E1969" s="108" t="s">
        <v>18</v>
      </c>
      <c r="F1969" s="106" t="s">
        <v>1941</v>
      </c>
      <c r="G1969" s="109">
        <v>7450.36</v>
      </c>
      <c r="H1969" s="109">
        <v>7450.36</v>
      </c>
      <c r="I1969" s="110">
        <v>0</v>
      </c>
      <c r="J1969" s="110"/>
      <c r="K1969" s="41"/>
    </row>
    <row r="1970" spans="1:11" ht="15" customHeight="1">
      <c r="A1970" s="105">
        <v>43888</v>
      </c>
      <c r="B1970" s="106" t="s">
        <v>1942</v>
      </c>
      <c r="C1970" s="106" t="s">
        <v>1743</v>
      </c>
      <c r="D1970" s="107">
        <v>0.02</v>
      </c>
      <c r="E1970" s="108" t="s">
        <v>18</v>
      </c>
      <c r="F1970" s="106" t="s">
        <v>1689</v>
      </c>
      <c r="G1970" s="109">
        <v>40704.559999999998</v>
      </c>
      <c r="H1970" s="109">
        <v>40704.559999999998</v>
      </c>
      <c r="I1970" s="110">
        <v>0</v>
      </c>
      <c r="J1970" s="110"/>
      <c r="K1970" s="41">
        <f>32287.03-32286.61</f>
        <v>0.41999999999825377</v>
      </c>
    </row>
    <row r="1971" spans="1:11" ht="15" customHeight="1">
      <c r="A1971" s="105">
        <v>43889</v>
      </c>
      <c r="B1971" s="106" t="s">
        <v>1943</v>
      </c>
      <c r="C1971" s="106" t="s">
        <v>1850</v>
      </c>
      <c r="D1971" s="107">
        <v>0.03</v>
      </c>
      <c r="E1971" s="108" t="s">
        <v>18</v>
      </c>
      <c r="F1971" s="106" t="s">
        <v>1851</v>
      </c>
      <c r="G1971" s="109">
        <v>4662</v>
      </c>
      <c r="H1971" s="109">
        <v>4662</v>
      </c>
      <c r="I1971" s="110">
        <v>0</v>
      </c>
      <c r="J1971" s="110"/>
      <c r="K1971" s="41"/>
    </row>
    <row r="1972" spans="1:11" ht="15" customHeight="1">
      <c r="A1972" s="105">
        <v>43891</v>
      </c>
      <c r="B1972" s="106" t="s">
        <v>1635</v>
      </c>
      <c r="C1972" s="106" t="s">
        <v>45</v>
      </c>
      <c r="D1972" s="107">
        <v>0.04</v>
      </c>
      <c r="E1972" s="108" t="s">
        <v>18</v>
      </c>
      <c r="F1972" s="106" t="s">
        <v>1225</v>
      </c>
      <c r="G1972" s="109">
        <v>25000</v>
      </c>
      <c r="H1972" s="109">
        <v>25000</v>
      </c>
      <c r="I1972" s="110">
        <v>0</v>
      </c>
      <c r="J1972" s="110"/>
      <c r="K1972" s="41"/>
    </row>
    <row r="1973" spans="1:11" ht="15" customHeight="1">
      <c r="A1973" s="105">
        <v>43892</v>
      </c>
      <c r="B1973" s="106" t="s">
        <v>195</v>
      </c>
      <c r="C1973" s="106" t="s">
        <v>424</v>
      </c>
      <c r="D1973" s="107">
        <v>0.02</v>
      </c>
      <c r="E1973" s="108" t="s">
        <v>18</v>
      </c>
      <c r="F1973" s="106" t="s">
        <v>1846</v>
      </c>
      <c r="G1973" s="109">
        <v>3562.54</v>
      </c>
      <c r="H1973" s="109">
        <v>3562.54</v>
      </c>
      <c r="I1973" s="110">
        <v>0</v>
      </c>
      <c r="J1973" s="110"/>
      <c r="K1973" s="41"/>
    </row>
    <row r="1974" spans="1:11" ht="15" customHeight="1">
      <c r="A1974" s="105">
        <v>43892</v>
      </c>
      <c r="B1974" s="106" t="s">
        <v>195</v>
      </c>
      <c r="C1974" s="106" t="s">
        <v>424</v>
      </c>
      <c r="D1974" s="107">
        <v>0.02</v>
      </c>
      <c r="E1974" s="108" t="s">
        <v>18</v>
      </c>
      <c r="F1974" s="106" t="s">
        <v>1847</v>
      </c>
      <c r="G1974" s="109">
        <v>4301.1899999999996</v>
      </c>
      <c r="H1974" s="109">
        <v>4304.1899999999996</v>
      </c>
      <c r="I1974" s="110">
        <v>0</v>
      </c>
      <c r="J1974" s="110"/>
      <c r="K1974" s="41"/>
    </row>
    <row r="1975" spans="1:11" ht="15" customHeight="1">
      <c r="A1975" s="105">
        <v>43892</v>
      </c>
      <c r="B1975" s="106" t="s">
        <v>195</v>
      </c>
      <c r="C1975" s="106" t="s">
        <v>424</v>
      </c>
      <c r="D1975" s="107">
        <v>0.02</v>
      </c>
      <c r="E1975" s="108" t="s">
        <v>18</v>
      </c>
      <c r="F1975" s="106" t="s">
        <v>1944</v>
      </c>
      <c r="G1975" s="109">
        <v>4234.71</v>
      </c>
      <c r="H1975" s="109">
        <v>4234.71</v>
      </c>
      <c r="I1975" s="110">
        <v>0</v>
      </c>
      <c r="J1975" s="110"/>
      <c r="K1975" s="41"/>
    </row>
    <row r="1976" spans="1:11" ht="15" customHeight="1">
      <c r="A1976" s="105">
        <v>43892</v>
      </c>
      <c r="B1976" s="106" t="s">
        <v>195</v>
      </c>
      <c r="C1976" s="106" t="s">
        <v>424</v>
      </c>
      <c r="D1976" s="107">
        <v>0.02</v>
      </c>
      <c r="E1976" s="108" t="s">
        <v>18</v>
      </c>
      <c r="F1976" s="106" t="s">
        <v>1848</v>
      </c>
      <c r="G1976" s="109">
        <v>4606.16</v>
      </c>
      <c r="H1976" s="109">
        <v>4606.16</v>
      </c>
      <c r="I1976" s="110">
        <v>0</v>
      </c>
      <c r="J1976" s="110"/>
      <c r="K1976" s="41"/>
    </row>
    <row r="1977" spans="1:11" ht="15" customHeight="1">
      <c r="A1977" s="105">
        <v>43892</v>
      </c>
      <c r="B1977" s="106" t="s">
        <v>195</v>
      </c>
      <c r="C1977" s="106" t="s">
        <v>32</v>
      </c>
      <c r="D1977" s="107">
        <v>0.02</v>
      </c>
      <c r="E1977" s="108" t="s">
        <v>18</v>
      </c>
      <c r="F1977" s="106" t="s">
        <v>1686</v>
      </c>
      <c r="G1977" s="109">
        <v>4442.21</v>
      </c>
      <c r="H1977" s="109">
        <v>4442.21</v>
      </c>
      <c r="I1977" s="110">
        <v>0</v>
      </c>
      <c r="J1977" s="110"/>
      <c r="K1977" s="41"/>
    </row>
    <row r="1978" spans="1:11" ht="15" customHeight="1">
      <c r="A1978" s="105">
        <v>43892</v>
      </c>
      <c r="B1978" s="106" t="s">
        <v>200</v>
      </c>
      <c r="C1978" s="106" t="s">
        <v>424</v>
      </c>
      <c r="D1978" s="107">
        <v>0.02</v>
      </c>
      <c r="E1978" s="108" t="s">
        <v>18</v>
      </c>
      <c r="F1978" s="106" t="s">
        <v>1674</v>
      </c>
      <c r="G1978" s="109">
        <v>5278.34</v>
      </c>
      <c r="H1978" s="109">
        <v>5278.34</v>
      </c>
      <c r="I1978" s="110">
        <v>0</v>
      </c>
      <c r="J1978" s="110"/>
      <c r="K1978" s="41"/>
    </row>
    <row r="1979" spans="1:11" ht="15" customHeight="1">
      <c r="A1979" s="105">
        <v>43892</v>
      </c>
      <c r="B1979" s="106" t="s">
        <v>200</v>
      </c>
      <c r="C1979" s="106" t="s">
        <v>424</v>
      </c>
      <c r="D1979" s="107">
        <v>0.02</v>
      </c>
      <c r="E1979" s="108" t="s">
        <v>18</v>
      </c>
      <c r="F1979" s="106" t="s">
        <v>1673</v>
      </c>
      <c r="G1979" s="109">
        <v>6342.75</v>
      </c>
      <c r="H1979" s="109">
        <v>6342.75</v>
      </c>
      <c r="I1979" s="110">
        <v>0</v>
      </c>
      <c r="J1979" s="110"/>
      <c r="K1979" s="41"/>
    </row>
    <row r="1980" spans="1:11" ht="15" customHeight="1">
      <c r="A1980" s="105">
        <v>43892</v>
      </c>
      <c r="B1980" s="106" t="s">
        <v>200</v>
      </c>
      <c r="C1980" s="106" t="s">
        <v>424</v>
      </c>
      <c r="D1980" s="107">
        <v>0.02</v>
      </c>
      <c r="E1980" s="108" t="s">
        <v>18</v>
      </c>
      <c r="F1980" s="106" t="s">
        <v>1675</v>
      </c>
      <c r="G1980" s="109">
        <v>7194.07</v>
      </c>
      <c r="H1980" s="109">
        <v>7194.07</v>
      </c>
      <c r="I1980" s="110">
        <v>0</v>
      </c>
      <c r="J1980" s="110"/>
      <c r="K1980" s="41"/>
    </row>
    <row r="1981" spans="1:11" ht="15" customHeight="1">
      <c r="A1981" s="105">
        <v>43892</v>
      </c>
      <c r="B1981" s="106" t="s">
        <v>201</v>
      </c>
      <c r="C1981" s="106" t="s">
        <v>424</v>
      </c>
      <c r="D1981" s="107">
        <v>0.02</v>
      </c>
      <c r="E1981" s="108" t="s">
        <v>18</v>
      </c>
      <c r="F1981" s="106" t="s">
        <v>1687</v>
      </c>
      <c r="G1981" s="109">
        <v>6134.79</v>
      </c>
      <c r="H1981" s="109">
        <v>6134.79</v>
      </c>
      <c r="I1981" s="110">
        <v>0</v>
      </c>
      <c r="J1981" s="110"/>
      <c r="K1981" s="41"/>
    </row>
    <row r="1982" spans="1:11" ht="15" customHeight="1">
      <c r="A1982" s="105">
        <v>43892</v>
      </c>
      <c r="B1982" s="106" t="s">
        <v>620</v>
      </c>
      <c r="C1982" s="106" t="s">
        <v>424</v>
      </c>
      <c r="D1982" s="107">
        <v>0.02</v>
      </c>
      <c r="E1982" s="108" t="s">
        <v>18</v>
      </c>
      <c r="F1982" s="106" t="s">
        <v>1613</v>
      </c>
      <c r="G1982" s="109">
        <v>8057.75</v>
      </c>
      <c r="H1982" s="109">
        <v>8057.75</v>
      </c>
      <c r="I1982" s="110">
        <v>0</v>
      </c>
      <c r="J1982" s="110"/>
      <c r="K1982" s="41"/>
    </row>
    <row r="1983" spans="1:11" ht="15" customHeight="1">
      <c r="A1983" s="105">
        <v>43892</v>
      </c>
      <c r="B1983" s="106" t="s">
        <v>1945</v>
      </c>
      <c r="C1983" s="106" t="s">
        <v>21</v>
      </c>
      <c r="D1983" s="107">
        <v>0.02</v>
      </c>
      <c r="E1983" s="108" t="s">
        <v>18</v>
      </c>
      <c r="F1983" s="106" t="s">
        <v>613</v>
      </c>
      <c r="G1983" s="109">
        <v>8000</v>
      </c>
      <c r="H1983" s="109">
        <v>8000</v>
      </c>
      <c r="I1983" s="110">
        <v>0</v>
      </c>
      <c r="J1983" s="110"/>
      <c r="K1983" s="41"/>
    </row>
    <row r="1984" spans="1:11" ht="15" customHeight="1">
      <c r="A1984" s="105">
        <v>43892</v>
      </c>
      <c r="B1984" s="106" t="s">
        <v>1946</v>
      </c>
      <c r="C1984" s="106" t="s">
        <v>27</v>
      </c>
      <c r="D1984" s="107">
        <v>0.03</v>
      </c>
      <c r="E1984" s="108" t="s">
        <v>18</v>
      </c>
      <c r="F1984" s="106" t="s">
        <v>28</v>
      </c>
      <c r="G1984" s="109">
        <v>307</v>
      </c>
      <c r="H1984" s="109">
        <v>307</v>
      </c>
      <c r="I1984" s="110">
        <v>0</v>
      </c>
      <c r="J1984" s="110"/>
      <c r="K1984" s="41"/>
    </row>
    <row r="1985" spans="1:11" ht="15" customHeight="1">
      <c r="A1985" s="105">
        <v>43892</v>
      </c>
      <c r="B1985" s="106" t="s">
        <v>1947</v>
      </c>
      <c r="C1985" s="106" t="s">
        <v>27</v>
      </c>
      <c r="D1985" s="107">
        <v>0.03</v>
      </c>
      <c r="E1985" s="108" t="s">
        <v>18</v>
      </c>
      <c r="F1985" s="106" t="s">
        <v>1312</v>
      </c>
      <c r="G1985" s="109">
        <v>150199.20000000001</v>
      </c>
      <c r="H1985" s="109">
        <v>150199.20000000001</v>
      </c>
      <c r="I1985" s="110">
        <v>0</v>
      </c>
      <c r="J1985" s="110"/>
      <c r="K1985" s="41"/>
    </row>
    <row r="1986" spans="1:11" ht="15" customHeight="1">
      <c r="A1986" s="105">
        <v>43892</v>
      </c>
      <c r="B1986" s="106" t="s">
        <v>1948</v>
      </c>
      <c r="C1986" s="106" t="s">
        <v>27</v>
      </c>
      <c r="D1986" s="107">
        <v>0.03</v>
      </c>
      <c r="E1986" s="108" t="s">
        <v>18</v>
      </c>
      <c r="F1986" s="106" t="s">
        <v>1949</v>
      </c>
      <c r="G1986" s="109">
        <v>1820</v>
      </c>
      <c r="H1986" s="109">
        <v>1820</v>
      </c>
      <c r="I1986" s="110">
        <v>0</v>
      </c>
      <c r="J1986" s="110"/>
      <c r="K1986" s="41"/>
    </row>
    <row r="1987" spans="1:11" ht="15" customHeight="1">
      <c r="A1987" s="105">
        <v>43892</v>
      </c>
      <c r="B1987" s="106" t="s">
        <v>1950</v>
      </c>
      <c r="C1987" s="106" t="s">
        <v>27</v>
      </c>
      <c r="D1987" s="107">
        <v>0.03</v>
      </c>
      <c r="E1987" s="108" t="s">
        <v>18</v>
      </c>
      <c r="F1987" s="106" t="s">
        <v>100</v>
      </c>
      <c r="G1987" s="109">
        <v>160.94</v>
      </c>
      <c r="H1987" s="109">
        <v>160.94</v>
      </c>
      <c r="I1987" s="110">
        <v>0</v>
      </c>
      <c r="J1987" s="110"/>
      <c r="K1987" s="41"/>
    </row>
    <row r="1988" spans="1:11" ht="15" customHeight="1">
      <c r="A1988" s="105">
        <v>43892</v>
      </c>
      <c r="B1988" s="106" t="s">
        <v>1951</v>
      </c>
      <c r="C1988" s="106" t="s">
        <v>860</v>
      </c>
      <c r="D1988" s="107">
        <v>0.05</v>
      </c>
      <c r="E1988" s="108" t="s">
        <v>18</v>
      </c>
      <c r="F1988" s="106" t="s">
        <v>861</v>
      </c>
      <c r="G1988" s="109">
        <v>10557.41</v>
      </c>
      <c r="H1988" s="109">
        <v>10557.41</v>
      </c>
      <c r="I1988" s="110">
        <v>0</v>
      </c>
      <c r="J1988" s="110"/>
      <c r="K1988" s="41"/>
    </row>
    <row r="1989" spans="1:11" ht="15" customHeight="1">
      <c r="A1989" s="105">
        <v>43893</v>
      </c>
      <c r="B1989" s="106" t="s">
        <v>195</v>
      </c>
      <c r="C1989" s="106" t="s">
        <v>73</v>
      </c>
      <c r="D1989" s="107">
        <v>0.02</v>
      </c>
      <c r="E1989" s="108" t="s">
        <v>18</v>
      </c>
      <c r="F1989" s="106" t="s">
        <v>1864</v>
      </c>
      <c r="G1989" s="109">
        <v>4843.3100000000004</v>
      </c>
      <c r="H1989" s="109">
        <v>4843.3100000000004</v>
      </c>
      <c r="I1989" s="110">
        <v>0</v>
      </c>
      <c r="J1989" s="110"/>
      <c r="K1989" s="41"/>
    </row>
    <row r="1990" spans="1:11" ht="15" customHeight="1">
      <c r="A1990" s="105">
        <v>43893</v>
      </c>
      <c r="B1990" s="106" t="s">
        <v>275</v>
      </c>
      <c r="C1990" s="106" t="s">
        <v>1565</v>
      </c>
      <c r="D1990" s="107">
        <v>2.01E-2</v>
      </c>
      <c r="E1990" s="108" t="s">
        <v>13</v>
      </c>
      <c r="F1990" s="106" t="s">
        <v>1952</v>
      </c>
      <c r="G1990" s="109">
        <v>840</v>
      </c>
      <c r="H1990" s="109">
        <v>840</v>
      </c>
      <c r="I1990" s="110">
        <v>16.88</v>
      </c>
      <c r="J1990" s="110"/>
      <c r="K1990" s="41"/>
    </row>
    <row r="1991" spans="1:11" ht="15" customHeight="1">
      <c r="A1991" s="105">
        <v>43893</v>
      </c>
      <c r="B1991" s="106" t="s">
        <v>71</v>
      </c>
      <c r="C1991" s="106" t="s">
        <v>421</v>
      </c>
      <c r="D1991" s="107">
        <v>0.02</v>
      </c>
      <c r="E1991" s="108" t="s">
        <v>18</v>
      </c>
      <c r="F1991" s="106" t="s">
        <v>1953</v>
      </c>
      <c r="G1991" s="109">
        <v>5004.75</v>
      </c>
      <c r="H1991" s="109">
        <v>5004.75</v>
      </c>
      <c r="I1991" s="110">
        <v>0</v>
      </c>
      <c r="J1991" s="110"/>
      <c r="K1991" s="41"/>
    </row>
    <row r="1992" spans="1:11" ht="15" customHeight="1">
      <c r="A1992" s="105">
        <v>43893</v>
      </c>
      <c r="B1992" s="106" t="s">
        <v>1954</v>
      </c>
      <c r="C1992" s="106" t="s">
        <v>136</v>
      </c>
      <c r="D1992" s="107">
        <v>4.48E-2</v>
      </c>
      <c r="E1992" s="108" t="s">
        <v>13</v>
      </c>
      <c r="F1992" s="106" t="s">
        <v>1608</v>
      </c>
      <c r="G1992" s="109">
        <v>2000</v>
      </c>
      <c r="H1992" s="109">
        <v>2000</v>
      </c>
      <c r="I1992" s="110">
        <v>89.6</v>
      </c>
      <c r="J1992" s="110"/>
      <c r="K1992" s="41"/>
    </row>
    <row r="1993" spans="1:11" ht="15" customHeight="1">
      <c r="A1993" s="105">
        <v>43893</v>
      </c>
      <c r="B1993" s="106" t="s">
        <v>1955</v>
      </c>
      <c r="C1993" s="106" t="s">
        <v>27</v>
      </c>
      <c r="D1993" s="107">
        <v>0.03</v>
      </c>
      <c r="E1993" s="108" t="s">
        <v>18</v>
      </c>
      <c r="F1993" s="106" t="s">
        <v>63</v>
      </c>
      <c r="G1993" s="109">
        <v>106.67</v>
      </c>
      <c r="H1993" s="109">
        <v>106.67</v>
      </c>
      <c r="I1993" s="110">
        <v>0</v>
      </c>
      <c r="J1993" s="110"/>
      <c r="K1993" s="41"/>
    </row>
    <row r="1994" spans="1:11" ht="15" customHeight="1">
      <c r="A1994" s="105">
        <v>43893</v>
      </c>
      <c r="B1994" s="106" t="s">
        <v>1956</v>
      </c>
      <c r="C1994" s="106" t="s">
        <v>56</v>
      </c>
      <c r="D1994" s="107">
        <v>0.02</v>
      </c>
      <c r="E1994" s="108" t="s">
        <v>18</v>
      </c>
      <c r="F1994" s="106" t="s">
        <v>1957</v>
      </c>
      <c r="G1994" s="109">
        <v>11900</v>
      </c>
      <c r="H1994" s="109">
        <v>11900</v>
      </c>
      <c r="I1994" s="110">
        <v>0</v>
      </c>
      <c r="J1994" s="110"/>
      <c r="K1994" s="41"/>
    </row>
    <row r="1995" spans="1:11" ht="15" customHeight="1">
      <c r="A1995" s="105">
        <v>43893</v>
      </c>
      <c r="B1995" s="106" t="s">
        <v>1958</v>
      </c>
      <c r="C1995" s="106" t="s">
        <v>1743</v>
      </c>
      <c r="D1995" s="107">
        <v>0.02</v>
      </c>
      <c r="E1995" s="108" t="s">
        <v>18</v>
      </c>
      <c r="F1995" s="106" t="s">
        <v>1689</v>
      </c>
      <c r="G1995" s="109">
        <v>26830.400000000001</v>
      </c>
      <c r="H1995" s="109">
        <v>26830.400000000001</v>
      </c>
      <c r="I1995" s="110">
        <v>0</v>
      </c>
      <c r="J1995" s="110"/>
      <c r="K1995" s="41"/>
    </row>
    <row r="1996" spans="1:11" ht="15" customHeight="1">
      <c r="A1996" s="105">
        <v>43893</v>
      </c>
      <c r="B1996" s="106" t="s">
        <v>1959</v>
      </c>
      <c r="C1996" s="106" t="s">
        <v>1743</v>
      </c>
      <c r="D1996" s="107">
        <v>0.02</v>
      </c>
      <c r="E1996" s="108" t="s">
        <v>18</v>
      </c>
      <c r="F1996" s="106" t="s">
        <v>1689</v>
      </c>
      <c r="G1996" s="109">
        <v>49207.199999999997</v>
      </c>
      <c r="H1996" s="109">
        <v>49207.199999999997</v>
      </c>
      <c r="I1996" s="110">
        <v>0</v>
      </c>
      <c r="J1996" s="110"/>
      <c r="K1996" s="41"/>
    </row>
    <row r="1997" spans="1:11" ht="15" customHeight="1">
      <c r="A1997" s="105">
        <v>43893</v>
      </c>
      <c r="B1997" s="106" t="s">
        <v>1960</v>
      </c>
      <c r="C1997" s="106" t="s">
        <v>1378</v>
      </c>
      <c r="D1997" s="107">
        <v>0.02</v>
      </c>
      <c r="E1997" s="108" t="s">
        <v>18</v>
      </c>
      <c r="F1997" s="106" t="s">
        <v>1379</v>
      </c>
      <c r="G1997" s="109">
        <v>639.54999999999995</v>
      </c>
      <c r="H1997" s="109">
        <v>639.54999999999995</v>
      </c>
      <c r="I1997" s="110">
        <v>0</v>
      </c>
      <c r="J1997" s="110"/>
      <c r="K1997" s="41"/>
    </row>
    <row r="1998" spans="1:11" ht="15" customHeight="1">
      <c r="A1998" s="105">
        <v>43894</v>
      </c>
      <c r="B1998" s="106" t="s">
        <v>293</v>
      </c>
      <c r="C1998" s="106" t="s">
        <v>345</v>
      </c>
      <c r="D1998" s="107">
        <v>0.03</v>
      </c>
      <c r="E1998" s="108" t="s">
        <v>18</v>
      </c>
      <c r="F1998" s="106" t="s">
        <v>1961</v>
      </c>
      <c r="G1998" s="109">
        <v>425</v>
      </c>
      <c r="H1998" s="109">
        <v>425</v>
      </c>
      <c r="I1998" s="110">
        <v>0</v>
      </c>
      <c r="J1998" s="110"/>
      <c r="K1998" s="41"/>
    </row>
    <row r="1999" spans="1:11" ht="15" customHeight="1">
      <c r="A1999" s="105">
        <v>43894</v>
      </c>
      <c r="B1999" s="106" t="s">
        <v>1962</v>
      </c>
      <c r="C1999" s="106" t="s">
        <v>12</v>
      </c>
      <c r="D1999" s="107">
        <v>0.02</v>
      </c>
      <c r="E1999" s="108" t="s">
        <v>13</v>
      </c>
      <c r="F1999" s="106" t="s">
        <v>14</v>
      </c>
      <c r="G1999" s="109">
        <v>3868.53</v>
      </c>
      <c r="H1999" s="109">
        <v>3868.53</v>
      </c>
      <c r="I1999" s="110">
        <v>77.37</v>
      </c>
      <c r="J1999" s="110"/>
      <c r="K1999" s="41"/>
    </row>
    <row r="2000" spans="1:11" ht="15" customHeight="1">
      <c r="A2000" s="105">
        <v>43895</v>
      </c>
      <c r="B2000" s="106" t="s">
        <v>786</v>
      </c>
      <c r="C2000" s="106" t="s">
        <v>136</v>
      </c>
      <c r="D2000" s="107">
        <v>0.02</v>
      </c>
      <c r="E2000" s="108" t="s">
        <v>384</v>
      </c>
      <c r="F2000" s="106" t="s">
        <v>783</v>
      </c>
      <c r="G2000" s="109">
        <v>1000</v>
      </c>
      <c r="H2000" s="109">
        <v>1000</v>
      </c>
      <c r="I2000" s="110">
        <v>0</v>
      </c>
      <c r="J2000" s="110"/>
      <c r="K2000" s="41"/>
    </row>
    <row r="2001" spans="1:11" ht="15" customHeight="1">
      <c r="A2001" s="105">
        <v>43895</v>
      </c>
      <c r="B2001" s="106" t="s">
        <v>271</v>
      </c>
      <c r="C2001" s="106" t="s">
        <v>136</v>
      </c>
      <c r="D2001" s="107">
        <v>0.02</v>
      </c>
      <c r="E2001" s="108" t="s">
        <v>18</v>
      </c>
      <c r="F2001" s="106" t="s">
        <v>783</v>
      </c>
      <c r="G2001" s="109">
        <v>1000</v>
      </c>
      <c r="H2001" s="109">
        <v>1000</v>
      </c>
      <c r="I2001" s="110">
        <v>0</v>
      </c>
      <c r="J2001" s="110"/>
      <c r="K2001" s="41"/>
    </row>
    <row r="2002" spans="1:11" ht="15" customHeight="1">
      <c r="A2002" s="105">
        <v>43896</v>
      </c>
      <c r="B2002" s="106" t="s">
        <v>240</v>
      </c>
      <c r="C2002" s="106" t="s">
        <v>69</v>
      </c>
      <c r="D2002" s="107">
        <v>0.02</v>
      </c>
      <c r="E2002" s="108" t="s">
        <v>18</v>
      </c>
      <c r="F2002" s="106" t="s">
        <v>70</v>
      </c>
      <c r="G2002" s="109">
        <v>5000</v>
      </c>
      <c r="H2002" s="109">
        <v>5000</v>
      </c>
      <c r="I2002" s="110">
        <v>0</v>
      </c>
      <c r="J2002" s="110"/>
      <c r="K2002" s="41"/>
    </row>
    <row r="2003" spans="1:11" ht="15" customHeight="1">
      <c r="A2003" s="105">
        <v>43896</v>
      </c>
      <c r="B2003" s="106" t="s">
        <v>1963</v>
      </c>
      <c r="C2003" s="106" t="s">
        <v>533</v>
      </c>
      <c r="D2003" s="107">
        <v>0.02</v>
      </c>
      <c r="E2003" s="108" t="s">
        <v>18</v>
      </c>
      <c r="F2003" s="106" t="s">
        <v>1964</v>
      </c>
      <c r="G2003" s="109">
        <v>150</v>
      </c>
      <c r="H2003" s="109">
        <v>150</v>
      </c>
      <c r="I2003" s="110">
        <v>0</v>
      </c>
      <c r="J2003" s="110"/>
      <c r="K2003" s="41"/>
    </row>
    <row r="2004" spans="1:11" ht="15" customHeight="1">
      <c r="A2004" s="105">
        <v>43896</v>
      </c>
      <c r="B2004" s="106" t="s">
        <v>1965</v>
      </c>
      <c r="C2004" s="106" t="s">
        <v>1283</v>
      </c>
      <c r="D2004" s="107">
        <v>0.02</v>
      </c>
      <c r="E2004" s="108" t="s">
        <v>18</v>
      </c>
      <c r="F2004" s="106" t="s">
        <v>1698</v>
      </c>
      <c r="G2004" s="109">
        <v>3000</v>
      </c>
      <c r="H2004" s="109">
        <v>3000</v>
      </c>
      <c r="I2004" s="110">
        <v>0</v>
      </c>
      <c r="J2004" s="110"/>
      <c r="K2004" s="41"/>
    </row>
    <row r="2005" spans="1:11" ht="15" customHeight="1">
      <c r="A2005" s="105">
        <v>43896</v>
      </c>
      <c r="B2005" s="106" t="s">
        <v>1966</v>
      </c>
      <c r="C2005" s="106" t="s">
        <v>1283</v>
      </c>
      <c r="D2005" s="107">
        <v>0.02</v>
      </c>
      <c r="E2005" s="108" t="s">
        <v>18</v>
      </c>
      <c r="F2005" s="106" t="s">
        <v>1698</v>
      </c>
      <c r="G2005" s="109">
        <v>1641.39</v>
      </c>
      <c r="H2005" s="109">
        <v>1641.39</v>
      </c>
      <c r="I2005" s="110">
        <v>0</v>
      </c>
      <c r="J2005" s="110"/>
      <c r="K2005" s="41"/>
    </row>
    <row r="2006" spans="1:11" ht="15" customHeight="1">
      <c r="A2006" s="105">
        <v>43896</v>
      </c>
      <c r="B2006" s="106" t="s">
        <v>1967</v>
      </c>
      <c r="C2006" s="106" t="s">
        <v>73</v>
      </c>
      <c r="D2006" s="107">
        <v>3.5525599999999997E-2</v>
      </c>
      <c r="E2006" s="108" t="s">
        <v>384</v>
      </c>
      <c r="F2006" s="106" t="s">
        <v>1147</v>
      </c>
      <c r="G2006" s="109">
        <v>746.6</v>
      </c>
      <c r="H2006" s="109">
        <v>746.6</v>
      </c>
      <c r="I2006" s="110">
        <v>0</v>
      </c>
      <c r="J2006" s="110"/>
      <c r="K2006" s="41"/>
    </row>
    <row r="2007" spans="1:11" ht="15" customHeight="1">
      <c r="A2007" s="105">
        <v>43896</v>
      </c>
      <c r="B2007" s="106" t="s">
        <v>1968</v>
      </c>
      <c r="C2007" s="106" t="s">
        <v>73</v>
      </c>
      <c r="D2007" s="107">
        <v>3.5499999999999997E-2</v>
      </c>
      <c r="E2007" s="108" t="s">
        <v>18</v>
      </c>
      <c r="F2007" s="106" t="s">
        <v>1147</v>
      </c>
      <c r="G2007" s="109">
        <v>746</v>
      </c>
      <c r="H2007" s="109">
        <v>746</v>
      </c>
      <c r="I2007" s="110">
        <v>0</v>
      </c>
      <c r="J2007" s="110"/>
      <c r="K2007" s="41"/>
    </row>
    <row r="2008" spans="1:11" ht="15" customHeight="1">
      <c r="A2008" s="105">
        <v>43899</v>
      </c>
      <c r="B2008" s="106" t="s">
        <v>1969</v>
      </c>
      <c r="C2008" s="106" t="s">
        <v>136</v>
      </c>
      <c r="D2008" s="107">
        <v>4.48E-2</v>
      </c>
      <c r="E2008" s="108" t="s">
        <v>13</v>
      </c>
      <c r="F2008" s="106" t="s">
        <v>1608</v>
      </c>
      <c r="G2008" s="109">
        <v>20000</v>
      </c>
      <c r="H2008" s="109">
        <v>20000</v>
      </c>
      <c r="I2008" s="110">
        <v>896</v>
      </c>
      <c r="J2008" s="110"/>
      <c r="K2008" s="41"/>
    </row>
    <row r="2009" spans="1:11" ht="15" customHeight="1">
      <c r="A2009" s="105">
        <v>43899</v>
      </c>
      <c r="B2009" s="106" t="s">
        <v>1970</v>
      </c>
      <c r="C2009" s="106" t="s">
        <v>38</v>
      </c>
      <c r="D2009" s="107">
        <v>0.02</v>
      </c>
      <c r="E2009" s="108" t="s">
        <v>13</v>
      </c>
      <c r="F2009" s="106" t="s">
        <v>1924</v>
      </c>
      <c r="G2009" s="109">
        <v>16954.52</v>
      </c>
      <c r="H2009" s="109">
        <v>16954.52</v>
      </c>
      <c r="I2009" s="110">
        <v>339.09</v>
      </c>
      <c r="J2009" s="110"/>
      <c r="K2009" s="41"/>
    </row>
    <row r="2010" spans="1:11" ht="15" customHeight="1">
      <c r="A2010" s="105">
        <v>43899</v>
      </c>
      <c r="B2010" s="106" t="s">
        <v>1971</v>
      </c>
      <c r="C2010" s="106" t="s">
        <v>21</v>
      </c>
      <c r="D2010" s="107">
        <v>0.02</v>
      </c>
      <c r="E2010" s="108" t="s">
        <v>18</v>
      </c>
      <c r="F2010" s="106" t="s">
        <v>1535</v>
      </c>
      <c r="G2010" s="109">
        <v>133</v>
      </c>
      <c r="H2010" s="109">
        <v>133</v>
      </c>
      <c r="I2010" s="110">
        <v>0</v>
      </c>
      <c r="J2010" s="110"/>
      <c r="K2010" s="41"/>
    </row>
    <row r="2011" spans="1:11" ht="15" customHeight="1">
      <c r="A2011" s="105">
        <v>43899</v>
      </c>
      <c r="B2011" s="106" t="s">
        <v>1972</v>
      </c>
      <c r="C2011" s="106" t="s">
        <v>82</v>
      </c>
      <c r="D2011" s="107">
        <v>0.02</v>
      </c>
      <c r="E2011" s="108" t="s">
        <v>13</v>
      </c>
      <c r="F2011" s="106" t="s">
        <v>1973</v>
      </c>
      <c r="G2011" s="109">
        <v>15731.88</v>
      </c>
      <c r="H2011" s="109">
        <v>15731.88</v>
      </c>
      <c r="I2011" s="110">
        <v>314.64</v>
      </c>
      <c r="J2011" s="110"/>
      <c r="K2011" s="41"/>
    </row>
    <row r="2012" spans="1:11" ht="15" customHeight="1">
      <c r="A2012" s="105">
        <v>43899</v>
      </c>
      <c r="B2012" s="106" t="s">
        <v>1974</v>
      </c>
      <c r="C2012" s="106" t="s">
        <v>505</v>
      </c>
      <c r="D2012" s="107">
        <v>0.02</v>
      </c>
      <c r="E2012" s="108" t="s">
        <v>18</v>
      </c>
      <c r="F2012" s="106" t="s">
        <v>955</v>
      </c>
      <c r="G2012" s="109">
        <v>1741</v>
      </c>
      <c r="H2012" s="109">
        <v>1741</v>
      </c>
      <c r="I2012" s="110">
        <v>0</v>
      </c>
      <c r="J2012" s="110"/>
      <c r="K2012" s="41"/>
    </row>
    <row r="2013" spans="1:11" ht="15" customHeight="1">
      <c r="A2013" s="105">
        <v>43900</v>
      </c>
      <c r="B2013" s="106" t="s">
        <v>90</v>
      </c>
      <c r="C2013" s="106" t="s">
        <v>136</v>
      </c>
      <c r="D2013" s="107">
        <v>0.02</v>
      </c>
      <c r="E2013" s="108" t="s">
        <v>13</v>
      </c>
      <c r="F2013" s="106" t="s">
        <v>1975</v>
      </c>
      <c r="G2013" s="109">
        <v>12500</v>
      </c>
      <c r="H2013" s="109">
        <v>12500</v>
      </c>
      <c r="I2013" s="110">
        <v>250</v>
      </c>
      <c r="J2013" s="110"/>
      <c r="K2013" s="41"/>
    </row>
    <row r="2014" spans="1:11" ht="15" customHeight="1">
      <c r="A2014" s="105">
        <v>43900</v>
      </c>
      <c r="B2014" s="106" t="s">
        <v>1976</v>
      </c>
      <c r="C2014" s="106" t="s">
        <v>407</v>
      </c>
      <c r="D2014" s="107">
        <v>0.02</v>
      </c>
      <c r="E2014" s="108" t="s">
        <v>18</v>
      </c>
      <c r="F2014" s="106" t="s">
        <v>1052</v>
      </c>
      <c r="G2014" s="109">
        <v>66.12</v>
      </c>
      <c r="H2014" s="109">
        <v>66.12</v>
      </c>
      <c r="I2014" s="110">
        <v>0</v>
      </c>
      <c r="J2014" s="110"/>
      <c r="K2014" s="41"/>
    </row>
    <row r="2015" spans="1:11" ht="15" customHeight="1">
      <c r="A2015" s="105">
        <v>43900</v>
      </c>
      <c r="B2015" s="106" t="s">
        <v>1977</v>
      </c>
      <c r="C2015" s="106" t="s">
        <v>82</v>
      </c>
      <c r="D2015" s="107">
        <v>0.02</v>
      </c>
      <c r="E2015" s="108" t="s">
        <v>13</v>
      </c>
      <c r="F2015" s="106" t="s">
        <v>1891</v>
      </c>
      <c r="G2015" s="109">
        <v>1609.2</v>
      </c>
      <c r="H2015" s="109">
        <v>1609.2</v>
      </c>
      <c r="I2015" s="110">
        <v>32.18</v>
      </c>
      <c r="J2015" s="110"/>
      <c r="K2015" s="41"/>
    </row>
    <row r="2016" spans="1:11" ht="15" customHeight="1">
      <c r="A2016" s="105">
        <v>43901</v>
      </c>
      <c r="B2016" s="106" t="s">
        <v>588</v>
      </c>
      <c r="C2016" s="106" t="s">
        <v>69</v>
      </c>
      <c r="D2016" s="107">
        <v>0.02</v>
      </c>
      <c r="E2016" s="108" t="s">
        <v>18</v>
      </c>
      <c r="F2016" s="106" t="s">
        <v>70</v>
      </c>
      <c r="G2016" s="109">
        <v>18349.64</v>
      </c>
      <c r="H2016" s="109">
        <v>18349.64</v>
      </c>
      <c r="I2016" s="110">
        <v>0</v>
      </c>
      <c r="J2016" s="110"/>
      <c r="K2016" s="41"/>
    </row>
    <row r="2017" spans="1:11" ht="15" customHeight="1">
      <c r="A2017" s="105">
        <v>43901</v>
      </c>
      <c r="B2017" s="106" t="s">
        <v>276</v>
      </c>
      <c r="C2017" s="106" t="s">
        <v>69</v>
      </c>
      <c r="D2017" s="107">
        <v>0</v>
      </c>
      <c r="E2017" s="108" t="s">
        <v>18</v>
      </c>
      <c r="F2017" s="106" t="s">
        <v>70</v>
      </c>
      <c r="G2017" s="109">
        <v>4000</v>
      </c>
      <c r="H2017" s="109">
        <v>4000</v>
      </c>
      <c r="I2017" s="110">
        <v>0</v>
      </c>
      <c r="J2017" s="110"/>
      <c r="K2017" s="41"/>
    </row>
    <row r="2018" spans="1:11" ht="15" customHeight="1">
      <c r="A2018" s="105">
        <v>43901</v>
      </c>
      <c r="B2018" s="106" t="s">
        <v>549</v>
      </c>
      <c r="C2018" s="106" t="s">
        <v>295</v>
      </c>
      <c r="D2018" s="107">
        <v>0.02</v>
      </c>
      <c r="E2018" s="108" t="s">
        <v>18</v>
      </c>
      <c r="F2018" s="106" t="s">
        <v>1978</v>
      </c>
      <c r="G2018" s="109">
        <v>6640</v>
      </c>
      <c r="H2018" s="109">
        <v>6640</v>
      </c>
      <c r="I2018" s="110">
        <v>0</v>
      </c>
      <c r="J2018" s="110"/>
      <c r="K2018" s="41"/>
    </row>
    <row r="2019" spans="1:11" ht="15" customHeight="1">
      <c r="A2019" s="105">
        <v>43901</v>
      </c>
      <c r="B2019" s="106" t="s">
        <v>149</v>
      </c>
      <c r="C2019" s="106" t="s">
        <v>17</v>
      </c>
      <c r="D2019" s="107">
        <v>0.02</v>
      </c>
      <c r="E2019" s="108" t="s">
        <v>18</v>
      </c>
      <c r="F2019" s="106" t="s">
        <v>560</v>
      </c>
      <c r="G2019" s="109">
        <v>1410</v>
      </c>
      <c r="H2019" s="109">
        <v>1410</v>
      </c>
      <c r="I2019" s="110">
        <v>0</v>
      </c>
      <c r="J2019" s="110"/>
      <c r="K2019" s="41"/>
    </row>
    <row r="2020" spans="1:11" ht="15" customHeight="1">
      <c r="A2020" s="105">
        <v>43901</v>
      </c>
      <c r="B2020" s="106" t="s">
        <v>296</v>
      </c>
      <c r="C2020" s="106" t="s">
        <v>17</v>
      </c>
      <c r="D2020" s="107">
        <v>0.02</v>
      </c>
      <c r="E2020" s="108" t="s">
        <v>18</v>
      </c>
      <c r="F2020" s="106" t="s">
        <v>560</v>
      </c>
      <c r="G2020" s="109">
        <v>6880</v>
      </c>
      <c r="H2020" s="109">
        <v>6880</v>
      </c>
      <c r="I2020" s="110">
        <v>0</v>
      </c>
      <c r="J2020" s="110"/>
      <c r="K2020" s="41"/>
    </row>
    <row r="2021" spans="1:11" ht="15" customHeight="1">
      <c r="A2021" s="105">
        <v>43901</v>
      </c>
      <c r="B2021" s="106" t="s">
        <v>1979</v>
      </c>
      <c r="C2021" s="106" t="s">
        <v>17</v>
      </c>
      <c r="D2021" s="107">
        <v>0.02</v>
      </c>
      <c r="E2021" s="108" t="s">
        <v>18</v>
      </c>
      <c r="F2021" s="106" t="s">
        <v>560</v>
      </c>
      <c r="G2021" s="109">
        <v>2505</v>
      </c>
      <c r="H2021" s="109">
        <v>2505</v>
      </c>
      <c r="I2021" s="110">
        <v>0</v>
      </c>
      <c r="J2021" s="110"/>
      <c r="K2021" s="41"/>
    </row>
    <row r="2022" spans="1:11" ht="15" customHeight="1">
      <c r="A2022" s="105">
        <v>43901</v>
      </c>
      <c r="B2022" s="106" t="s">
        <v>1980</v>
      </c>
      <c r="C2022" s="106" t="s">
        <v>1760</v>
      </c>
      <c r="D2022" s="107">
        <v>0.05</v>
      </c>
      <c r="E2022" s="108" t="s">
        <v>18</v>
      </c>
      <c r="F2022" s="106" t="s">
        <v>49</v>
      </c>
      <c r="G2022" s="109">
        <v>580.14</v>
      </c>
      <c r="H2022" s="109">
        <v>580.14</v>
      </c>
      <c r="I2022" s="110">
        <v>0</v>
      </c>
      <c r="J2022" s="110"/>
      <c r="K2022" s="41"/>
    </row>
    <row r="2023" spans="1:11" ht="15" customHeight="1">
      <c r="A2023" s="105">
        <v>43902</v>
      </c>
      <c r="B2023" s="106" t="s">
        <v>1981</v>
      </c>
      <c r="C2023" s="106" t="s">
        <v>424</v>
      </c>
      <c r="D2023" s="107">
        <v>0.02</v>
      </c>
      <c r="E2023" s="108" t="s">
        <v>384</v>
      </c>
      <c r="F2023" s="106" t="s">
        <v>569</v>
      </c>
      <c r="G2023" s="109">
        <v>1500</v>
      </c>
      <c r="H2023" s="109">
        <v>1500</v>
      </c>
      <c r="I2023" s="110">
        <v>0</v>
      </c>
      <c r="J2023" s="110"/>
      <c r="K2023" s="41"/>
    </row>
    <row r="2024" spans="1:11" ht="15" customHeight="1">
      <c r="A2024" s="105">
        <v>43902</v>
      </c>
      <c r="B2024" s="106" t="s">
        <v>412</v>
      </c>
      <c r="C2024" s="106" t="s">
        <v>424</v>
      </c>
      <c r="D2024" s="107">
        <v>0.02</v>
      </c>
      <c r="E2024" s="108" t="s">
        <v>18</v>
      </c>
      <c r="F2024" s="106" t="s">
        <v>569</v>
      </c>
      <c r="G2024" s="109">
        <v>1500</v>
      </c>
      <c r="H2024" s="109">
        <v>1500</v>
      </c>
      <c r="I2024" s="110">
        <v>0</v>
      </c>
      <c r="J2024" s="110"/>
      <c r="K2024" s="41"/>
    </row>
    <row r="2025" spans="1:11" ht="15" customHeight="1">
      <c r="A2025" s="105">
        <v>43902</v>
      </c>
      <c r="B2025" s="106" t="s">
        <v>649</v>
      </c>
      <c r="C2025" s="106" t="s">
        <v>69</v>
      </c>
      <c r="D2025" s="107">
        <v>0.02</v>
      </c>
      <c r="E2025" s="108" t="s">
        <v>18</v>
      </c>
      <c r="F2025" s="106" t="s">
        <v>70</v>
      </c>
      <c r="G2025" s="109">
        <v>8312.8799999999992</v>
      </c>
      <c r="H2025" s="109">
        <v>8312.8799999999992</v>
      </c>
      <c r="I2025" s="110">
        <v>0</v>
      </c>
      <c r="J2025" s="110"/>
      <c r="K2025" s="41"/>
    </row>
    <row r="2026" spans="1:11" ht="15" customHeight="1">
      <c r="A2026" s="105">
        <v>43902</v>
      </c>
      <c r="B2026" s="106" t="s">
        <v>570</v>
      </c>
      <c r="C2026" s="106" t="s">
        <v>345</v>
      </c>
      <c r="D2026" s="107">
        <v>0.03</v>
      </c>
      <c r="E2026" s="108" t="s">
        <v>18</v>
      </c>
      <c r="F2026" s="106" t="s">
        <v>346</v>
      </c>
      <c r="G2026" s="109">
        <v>901</v>
      </c>
      <c r="H2026" s="109">
        <v>901</v>
      </c>
      <c r="I2026" s="110">
        <v>0</v>
      </c>
      <c r="J2026" s="110"/>
      <c r="K2026" s="41"/>
    </row>
    <row r="2027" spans="1:11" ht="15" customHeight="1">
      <c r="A2027" s="105">
        <v>43902</v>
      </c>
      <c r="B2027" s="106" t="s">
        <v>676</v>
      </c>
      <c r="C2027" s="106" t="s">
        <v>421</v>
      </c>
      <c r="D2027" s="107">
        <v>0.02</v>
      </c>
      <c r="E2027" s="108" t="s">
        <v>18</v>
      </c>
      <c r="F2027" s="106" t="s">
        <v>1633</v>
      </c>
      <c r="G2027" s="109">
        <v>4500</v>
      </c>
      <c r="H2027" s="109">
        <v>4500</v>
      </c>
      <c r="I2027" s="110">
        <v>0</v>
      </c>
      <c r="J2027" s="110"/>
      <c r="K2027" s="41"/>
    </row>
    <row r="2028" spans="1:11" ht="15" customHeight="1">
      <c r="A2028" s="105">
        <v>43902</v>
      </c>
      <c r="B2028" s="106" t="s">
        <v>1982</v>
      </c>
      <c r="C2028" s="106" t="s">
        <v>38</v>
      </c>
      <c r="D2028" s="107">
        <v>0.02</v>
      </c>
      <c r="E2028" s="108" t="s">
        <v>13</v>
      </c>
      <c r="F2028" s="106" t="s">
        <v>1983</v>
      </c>
      <c r="G2028" s="109">
        <v>2262.08</v>
      </c>
      <c r="H2028" s="109">
        <v>2262.08</v>
      </c>
      <c r="I2028" s="110">
        <v>45.24</v>
      </c>
      <c r="J2028" s="110"/>
      <c r="K2028" s="41"/>
    </row>
    <row r="2029" spans="1:11" ht="15" customHeight="1">
      <c r="A2029" s="105">
        <v>43902</v>
      </c>
      <c r="B2029" s="106" t="s">
        <v>1984</v>
      </c>
      <c r="C2029" s="106" t="s">
        <v>32</v>
      </c>
      <c r="D2029" s="107">
        <v>0.02</v>
      </c>
      <c r="E2029" s="108" t="s">
        <v>13</v>
      </c>
      <c r="F2029" s="106" t="s">
        <v>1728</v>
      </c>
      <c r="G2029" s="109">
        <v>103169.86</v>
      </c>
      <c r="H2029" s="109">
        <v>103169.86</v>
      </c>
      <c r="I2029" s="110">
        <v>2063.4</v>
      </c>
      <c r="J2029" s="110"/>
      <c r="K2029" s="41"/>
    </row>
    <row r="2030" spans="1:11" ht="15" customHeight="1">
      <c r="A2030" s="105">
        <v>43903</v>
      </c>
      <c r="B2030" s="106" t="s">
        <v>161</v>
      </c>
      <c r="C2030" s="106" t="s">
        <v>17</v>
      </c>
      <c r="D2030" s="107">
        <v>0.02</v>
      </c>
      <c r="E2030" s="108" t="s">
        <v>18</v>
      </c>
      <c r="F2030" s="106" t="s">
        <v>1985</v>
      </c>
      <c r="G2030" s="109">
        <v>8000</v>
      </c>
      <c r="H2030" s="109">
        <v>8000</v>
      </c>
      <c r="I2030" s="110">
        <v>0</v>
      </c>
      <c r="J2030" s="110"/>
      <c r="K2030" s="41"/>
    </row>
    <row r="2031" spans="1:11" ht="15" customHeight="1">
      <c r="A2031" s="105">
        <v>43903</v>
      </c>
      <c r="B2031" s="106" t="s">
        <v>1160</v>
      </c>
      <c r="C2031" s="106" t="s">
        <v>21</v>
      </c>
      <c r="D2031" s="107">
        <v>0.02</v>
      </c>
      <c r="E2031" s="108" t="s">
        <v>18</v>
      </c>
      <c r="F2031" s="106" t="s">
        <v>1327</v>
      </c>
      <c r="G2031" s="109">
        <v>13000</v>
      </c>
      <c r="H2031" s="109">
        <v>13000</v>
      </c>
      <c r="I2031" s="110">
        <v>0</v>
      </c>
      <c r="J2031" s="110"/>
      <c r="K2031" s="41"/>
    </row>
    <row r="2032" spans="1:11" ht="15" customHeight="1">
      <c r="A2032" s="105">
        <v>43903</v>
      </c>
      <c r="B2032" s="106" t="s">
        <v>976</v>
      </c>
      <c r="C2032" s="106" t="s">
        <v>295</v>
      </c>
      <c r="D2032" s="107">
        <v>0.02</v>
      </c>
      <c r="E2032" s="108" t="s">
        <v>18</v>
      </c>
      <c r="F2032" s="106" t="s">
        <v>1986</v>
      </c>
      <c r="G2032" s="109">
        <v>47700</v>
      </c>
      <c r="H2032" s="109">
        <v>47700</v>
      </c>
      <c r="I2032" s="110">
        <v>0</v>
      </c>
      <c r="J2032" s="110"/>
      <c r="K2032" s="41"/>
    </row>
    <row r="2033" spans="1:11" ht="15" customHeight="1">
      <c r="A2033" s="105">
        <v>43903</v>
      </c>
      <c r="B2033" s="106" t="s">
        <v>1987</v>
      </c>
      <c r="C2033" s="106" t="s">
        <v>1733</v>
      </c>
      <c r="D2033" s="107">
        <v>2.01E-2</v>
      </c>
      <c r="E2033" s="108" t="s">
        <v>384</v>
      </c>
      <c r="F2033" s="106" t="s">
        <v>1734</v>
      </c>
      <c r="G2033" s="109">
        <v>559.39</v>
      </c>
      <c r="H2033" s="109">
        <v>559.39</v>
      </c>
      <c r="I2033" s="110">
        <v>0</v>
      </c>
      <c r="J2033" s="110"/>
      <c r="K2033" s="41"/>
    </row>
    <row r="2034" spans="1:11" ht="15" customHeight="1">
      <c r="A2034" s="105">
        <v>43903</v>
      </c>
      <c r="B2034" s="106" t="s">
        <v>570</v>
      </c>
      <c r="C2034" s="106" t="s">
        <v>1733</v>
      </c>
      <c r="D2034" s="107">
        <v>2.01E-2</v>
      </c>
      <c r="E2034" s="108" t="s">
        <v>18</v>
      </c>
      <c r="F2034" s="106" t="s">
        <v>1734</v>
      </c>
      <c r="G2034" s="109">
        <v>559.39</v>
      </c>
      <c r="H2034" s="109">
        <v>559.39</v>
      </c>
      <c r="I2034" s="110">
        <v>0</v>
      </c>
      <c r="J2034" s="110"/>
      <c r="K2034" s="41"/>
    </row>
    <row r="2035" spans="1:11" ht="15" customHeight="1">
      <c r="A2035" s="105">
        <v>43903</v>
      </c>
      <c r="B2035" s="106" t="s">
        <v>452</v>
      </c>
      <c r="C2035" s="106" t="s">
        <v>45</v>
      </c>
      <c r="D2035" s="107">
        <v>0.04</v>
      </c>
      <c r="E2035" s="108" t="s">
        <v>18</v>
      </c>
      <c r="F2035" s="106" t="s">
        <v>94</v>
      </c>
      <c r="G2035" s="109">
        <v>14500</v>
      </c>
      <c r="H2035" s="109">
        <v>14500</v>
      </c>
      <c r="I2035" s="110">
        <v>0</v>
      </c>
      <c r="J2035" s="110"/>
      <c r="K2035" s="41"/>
    </row>
    <row r="2036" spans="1:11" ht="15" customHeight="1">
      <c r="A2036" s="105">
        <v>43903</v>
      </c>
      <c r="B2036" s="106" t="s">
        <v>377</v>
      </c>
      <c r="C2036" s="106" t="s">
        <v>45</v>
      </c>
      <c r="D2036" s="107">
        <v>0.04</v>
      </c>
      <c r="E2036" s="108" t="s">
        <v>18</v>
      </c>
      <c r="F2036" s="106" t="s">
        <v>1225</v>
      </c>
      <c r="G2036" s="109">
        <v>9278.1</v>
      </c>
      <c r="H2036" s="109">
        <v>9278.1</v>
      </c>
      <c r="I2036" s="110">
        <v>0</v>
      </c>
      <c r="J2036" s="110"/>
      <c r="K2036" s="41"/>
    </row>
    <row r="2037" spans="1:11" ht="15" customHeight="1">
      <c r="A2037" s="105">
        <v>43903</v>
      </c>
      <c r="B2037" s="106" t="s">
        <v>1597</v>
      </c>
      <c r="C2037" s="106" t="s">
        <v>41</v>
      </c>
      <c r="D2037" s="107">
        <v>3.3000000000000002E-2</v>
      </c>
      <c r="E2037" s="108" t="s">
        <v>13</v>
      </c>
      <c r="F2037" s="106" t="s">
        <v>113</v>
      </c>
      <c r="G2037" s="109">
        <v>10000</v>
      </c>
      <c r="H2037" s="109">
        <v>10000</v>
      </c>
      <c r="I2037" s="110">
        <v>330</v>
      </c>
      <c r="J2037" s="110"/>
      <c r="K2037" s="41"/>
    </row>
    <row r="2038" spans="1:11" ht="15" customHeight="1">
      <c r="A2038" s="105">
        <v>43903</v>
      </c>
      <c r="B2038" s="106" t="s">
        <v>1988</v>
      </c>
      <c r="C2038" s="106" t="s">
        <v>56</v>
      </c>
      <c r="D2038" s="107">
        <v>0.02</v>
      </c>
      <c r="E2038" s="108" t="s">
        <v>18</v>
      </c>
      <c r="F2038" s="106" t="s">
        <v>57</v>
      </c>
      <c r="G2038" s="109">
        <v>10000</v>
      </c>
      <c r="H2038" s="109">
        <v>10000</v>
      </c>
      <c r="I2038" s="110">
        <v>0</v>
      </c>
      <c r="J2038" s="110"/>
      <c r="K2038" s="41"/>
    </row>
    <row r="2039" spans="1:11" ht="15" customHeight="1">
      <c r="A2039" s="105">
        <v>43903</v>
      </c>
      <c r="B2039" s="106" t="s">
        <v>1989</v>
      </c>
      <c r="C2039" s="106" t="s">
        <v>321</v>
      </c>
      <c r="D2039" s="107">
        <v>0.02</v>
      </c>
      <c r="E2039" s="108" t="s">
        <v>18</v>
      </c>
      <c r="F2039" s="106" t="s">
        <v>1907</v>
      </c>
      <c r="G2039" s="109">
        <v>5000</v>
      </c>
      <c r="H2039" s="109">
        <v>5000</v>
      </c>
      <c r="I2039" s="110">
        <v>0</v>
      </c>
      <c r="J2039" s="110"/>
      <c r="K2039" s="41"/>
    </row>
    <row r="2040" spans="1:11" ht="15" customHeight="1">
      <c r="A2040" s="105">
        <v>43903</v>
      </c>
      <c r="B2040" s="106" t="s">
        <v>1990</v>
      </c>
      <c r="C2040" s="106" t="s">
        <v>345</v>
      </c>
      <c r="D2040" s="107">
        <v>0.03</v>
      </c>
      <c r="E2040" s="108" t="s">
        <v>18</v>
      </c>
      <c r="F2040" s="106" t="s">
        <v>1991</v>
      </c>
      <c r="G2040" s="109">
        <v>5432.13</v>
      </c>
      <c r="H2040" s="109">
        <v>5432.13</v>
      </c>
      <c r="I2040" s="110">
        <v>0</v>
      </c>
      <c r="J2040" s="110"/>
      <c r="K2040" s="41"/>
    </row>
    <row r="2041" spans="1:11" ht="15" customHeight="1">
      <c r="A2041" s="105">
        <v>43903</v>
      </c>
      <c r="B2041" s="106" t="s">
        <v>1992</v>
      </c>
      <c r="C2041" s="106" t="s">
        <v>41</v>
      </c>
      <c r="D2041" s="107">
        <v>0.04</v>
      </c>
      <c r="E2041" s="108" t="s">
        <v>13</v>
      </c>
      <c r="F2041" s="106" t="s">
        <v>1350</v>
      </c>
      <c r="G2041" s="109">
        <v>32371</v>
      </c>
      <c r="H2041" s="109">
        <v>32371</v>
      </c>
      <c r="I2041" s="110">
        <v>1294.8399999999999</v>
      </c>
      <c r="J2041" s="110"/>
      <c r="K2041" s="41"/>
    </row>
    <row r="2042" spans="1:11" ht="15" customHeight="1">
      <c r="A2042" s="105">
        <v>43903</v>
      </c>
      <c r="B2042" s="106" t="s">
        <v>1993</v>
      </c>
      <c r="C2042" s="106" t="s">
        <v>41</v>
      </c>
      <c r="D2042" s="107">
        <v>0.04</v>
      </c>
      <c r="E2042" s="108" t="s">
        <v>13</v>
      </c>
      <c r="F2042" s="106" t="s">
        <v>1365</v>
      </c>
      <c r="G2042" s="109">
        <v>10000</v>
      </c>
      <c r="H2042" s="109">
        <v>10000</v>
      </c>
      <c r="I2042" s="110">
        <v>400</v>
      </c>
      <c r="J2042" s="110"/>
      <c r="K2042" s="41"/>
    </row>
    <row r="2043" spans="1:11" ht="15" customHeight="1">
      <c r="A2043" s="105">
        <v>43903</v>
      </c>
      <c r="B2043" s="106" t="s">
        <v>1994</v>
      </c>
      <c r="C2043" s="106" t="s">
        <v>45</v>
      </c>
      <c r="D2043" s="107">
        <v>0.04</v>
      </c>
      <c r="E2043" s="108" t="s">
        <v>18</v>
      </c>
      <c r="F2043" s="106" t="s">
        <v>380</v>
      </c>
      <c r="G2043" s="109">
        <v>3300</v>
      </c>
      <c r="H2043" s="109">
        <v>3300</v>
      </c>
      <c r="I2043" s="110">
        <v>0</v>
      </c>
      <c r="J2043" s="110"/>
      <c r="K2043" s="41"/>
    </row>
    <row r="2044" spans="1:11" ht="15" customHeight="1">
      <c r="A2044" s="105">
        <v>43903</v>
      </c>
      <c r="B2044" s="106" t="s">
        <v>1995</v>
      </c>
      <c r="C2044" s="106" t="s">
        <v>21</v>
      </c>
      <c r="D2044" s="107">
        <v>0.02</v>
      </c>
      <c r="E2044" s="108" t="s">
        <v>18</v>
      </c>
      <c r="F2044" s="106" t="s">
        <v>657</v>
      </c>
      <c r="G2044" s="109">
        <v>2680</v>
      </c>
      <c r="H2044" s="109">
        <v>2680</v>
      </c>
      <c r="I2044" s="110">
        <v>0</v>
      </c>
      <c r="J2044" s="110"/>
      <c r="K2044" s="41"/>
    </row>
    <row r="2045" spans="1:11" ht="15" customHeight="1">
      <c r="A2045" s="105">
        <v>43903</v>
      </c>
      <c r="B2045" s="106" t="s">
        <v>1996</v>
      </c>
      <c r="C2045" s="106" t="s">
        <v>1378</v>
      </c>
      <c r="D2045" s="107">
        <v>0.02</v>
      </c>
      <c r="E2045" s="108" t="s">
        <v>18</v>
      </c>
      <c r="F2045" s="106" t="s">
        <v>1672</v>
      </c>
      <c r="G2045" s="109">
        <v>700</v>
      </c>
      <c r="H2045" s="109">
        <v>700</v>
      </c>
      <c r="I2045" s="110">
        <v>0</v>
      </c>
      <c r="J2045" s="110"/>
      <c r="K2045" s="41"/>
    </row>
    <row r="2046" spans="1:11" ht="15" customHeight="1">
      <c r="A2046" s="105">
        <v>43903</v>
      </c>
      <c r="B2046" s="106" t="s">
        <v>1997</v>
      </c>
      <c r="C2046" s="106" t="s">
        <v>1753</v>
      </c>
      <c r="D2046" s="107">
        <v>0.02</v>
      </c>
      <c r="E2046" s="108" t="s">
        <v>18</v>
      </c>
      <c r="F2046" s="106" t="s">
        <v>1998</v>
      </c>
      <c r="G2046" s="109">
        <v>1169.55</v>
      </c>
      <c r="H2046" s="109">
        <v>1169.55</v>
      </c>
      <c r="I2046" s="110">
        <v>0</v>
      </c>
      <c r="J2046" s="110"/>
      <c r="K2046" s="41"/>
    </row>
    <row r="2047" spans="1:11" ht="15" customHeight="1">
      <c r="A2047" s="105">
        <v>43903</v>
      </c>
      <c r="B2047" s="106" t="s">
        <v>1999</v>
      </c>
      <c r="C2047" s="106" t="s">
        <v>1753</v>
      </c>
      <c r="D2047" s="107">
        <v>0.02</v>
      </c>
      <c r="E2047" s="108" t="s">
        <v>18</v>
      </c>
      <c r="F2047" s="106" t="s">
        <v>1998</v>
      </c>
      <c r="G2047" s="109">
        <v>1426.65</v>
      </c>
      <c r="H2047" s="109">
        <v>1426.65</v>
      </c>
      <c r="I2047" s="110">
        <v>0</v>
      </c>
      <c r="J2047" s="110"/>
      <c r="K2047" s="41"/>
    </row>
    <row r="2048" spans="1:11" ht="15" customHeight="1">
      <c r="A2048" s="105">
        <v>43903</v>
      </c>
      <c r="B2048" s="106" t="s">
        <v>2000</v>
      </c>
      <c r="C2048" s="106" t="s">
        <v>73</v>
      </c>
      <c r="D2048" s="107">
        <v>0.02</v>
      </c>
      <c r="E2048" s="108" t="s">
        <v>18</v>
      </c>
      <c r="F2048" s="106" t="s">
        <v>1626</v>
      </c>
      <c r="G2048" s="109">
        <v>650</v>
      </c>
      <c r="H2048" s="109">
        <v>650</v>
      </c>
      <c r="I2048" s="110">
        <v>0</v>
      </c>
      <c r="J2048" s="110"/>
      <c r="K2048" s="41"/>
    </row>
    <row r="2049" spans="1:11" ht="15" customHeight="1">
      <c r="A2049" s="105">
        <v>43903</v>
      </c>
      <c r="B2049" s="106" t="s">
        <v>2001</v>
      </c>
      <c r="C2049" s="106" t="s">
        <v>1378</v>
      </c>
      <c r="D2049" s="107">
        <v>0.02</v>
      </c>
      <c r="E2049" s="108" t="s">
        <v>18</v>
      </c>
      <c r="F2049" s="106" t="s">
        <v>1820</v>
      </c>
      <c r="G2049" s="109">
        <v>810</v>
      </c>
      <c r="H2049" s="109">
        <v>810</v>
      </c>
      <c r="I2049" s="110">
        <v>0</v>
      </c>
      <c r="J2049" s="110"/>
      <c r="K2049" s="41"/>
    </row>
    <row r="2050" spans="1:11" ht="15" customHeight="1">
      <c r="A2050" s="105">
        <v>43904</v>
      </c>
      <c r="B2050" s="106" t="s">
        <v>1583</v>
      </c>
      <c r="C2050" s="106" t="s">
        <v>1196</v>
      </c>
      <c r="D2050" s="107">
        <v>0.05</v>
      </c>
      <c r="E2050" s="108" t="s">
        <v>18</v>
      </c>
      <c r="F2050" s="106" t="s">
        <v>1834</v>
      </c>
      <c r="G2050" s="109">
        <v>800</v>
      </c>
      <c r="H2050" s="109">
        <v>800</v>
      </c>
      <c r="I2050" s="110">
        <v>0</v>
      </c>
      <c r="J2050" s="110"/>
      <c r="K2050" s="41"/>
    </row>
    <row r="2051" spans="1:11" ht="15" customHeight="1">
      <c r="A2051" s="106" t="s">
        <v>2002</v>
      </c>
      <c r="B2051" s="106" t="s">
        <v>161</v>
      </c>
      <c r="C2051" s="106" t="s">
        <v>21</v>
      </c>
      <c r="D2051" s="107">
        <v>0.02</v>
      </c>
      <c r="E2051" s="108" t="s">
        <v>18</v>
      </c>
      <c r="F2051" s="106" t="s">
        <v>2003</v>
      </c>
      <c r="G2051" s="109">
        <v>8000</v>
      </c>
      <c r="H2051" s="109">
        <v>8000</v>
      </c>
      <c r="I2051" s="110">
        <v>0</v>
      </c>
      <c r="J2051" s="110"/>
      <c r="K2051" s="41"/>
    </row>
    <row r="2052" spans="1:11" ht="15" customHeight="1">
      <c r="A2052" s="105">
        <v>43905</v>
      </c>
      <c r="B2052" s="106" t="s">
        <v>1913</v>
      </c>
      <c r="C2052" s="106" t="s">
        <v>45</v>
      </c>
      <c r="D2052" s="107">
        <v>0.04</v>
      </c>
      <c r="E2052" s="108" t="s">
        <v>18</v>
      </c>
      <c r="F2052" s="106" t="s">
        <v>46</v>
      </c>
      <c r="G2052" s="109">
        <v>20000</v>
      </c>
      <c r="H2052" s="109">
        <v>20000</v>
      </c>
      <c r="I2052" s="110">
        <v>0</v>
      </c>
      <c r="J2052" s="110"/>
      <c r="K2052" s="41"/>
    </row>
    <row r="2053" spans="1:11" ht="15" customHeight="1">
      <c r="A2053" s="105">
        <v>43906</v>
      </c>
      <c r="B2053" s="106" t="s">
        <v>1160</v>
      </c>
      <c r="C2053" s="106" t="s">
        <v>482</v>
      </c>
      <c r="D2053" s="107">
        <v>0.02</v>
      </c>
      <c r="E2053" s="108" t="s">
        <v>18</v>
      </c>
      <c r="F2053" s="106" t="s">
        <v>483</v>
      </c>
      <c r="G2053" s="109">
        <v>41956.5</v>
      </c>
      <c r="H2053" s="109">
        <v>41956.5</v>
      </c>
      <c r="I2053" s="110">
        <v>0</v>
      </c>
      <c r="J2053" s="110"/>
      <c r="K2053" s="41"/>
    </row>
    <row r="2054" spans="1:11" ht="15" customHeight="1">
      <c r="A2054" s="105">
        <v>43906</v>
      </c>
      <c r="B2054" s="106" t="s">
        <v>992</v>
      </c>
      <c r="C2054" s="106" t="s">
        <v>41</v>
      </c>
      <c r="D2054" s="107">
        <v>0.02</v>
      </c>
      <c r="E2054" s="108" t="s">
        <v>13</v>
      </c>
      <c r="F2054" s="106" t="s">
        <v>1703</v>
      </c>
      <c r="G2054" s="109">
        <v>52110</v>
      </c>
      <c r="H2054" s="109">
        <v>52110</v>
      </c>
      <c r="I2054" s="110">
        <v>1042.2</v>
      </c>
      <c r="J2054" s="110"/>
      <c r="K2054" s="41"/>
    </row>
    <row r="2055" spans="1:11" ht="15" customHeight="1">
      <c r="A2055" s="105">
        <v>43906</v>
      </c>
      <c r="B2055" s="106" t="s">
        <v>275</v>
      </c>
      <c r="C2055" s="106" t="s">
        <v>41</v>
      </c>
      <c r="D2055" s="107">
        <v>0.02</v>
      </c>
      <c r="E2055" s="108" t="s">
        <v>13</v>
      </c>
      <c r="F2055" s="106" t="s">
        <v>1703</v>
      </c>
      <c r="G2055" s="109">
        <v>12000</v>
      </c>
      <c r="H2055" s="109">
        <v>12000</v>
      </c>
      <c r="I2055" s="110">
        <v>240</v>
      </c>
      <c r="J2055" s="110"/>
      <c r="K2055" s="41"/>
    </row>
    <row r="2056" spans="1:11" ht="15" customHeight="1">
      <c r="A2056" s="105">
        <v>43906</v>
      </c>
      <c r="B2056" s="106" t="s">
        <v>2004</v>
      </c>
      <c r="C2056" s="106" t="s">
        <v>73</v>
      </c>
      <c r="D2056" s="107">
        <v>0.02</v>
      </c>
      <c r="E2056" s="108" t="s">
        <v>384</v>
      </c>
      <c r="F2056" s="106" t="s">
        <v>2005</v>
      </c>
      <c r="G2056" s="109">
        <v>850</v>
      </c>
      <c r="H2056" s="109">
        <v>850</v>
      </c>
      <c r="I2056" s="110">
        <v>0</v>
      </c>
      <c r="J2056" s="110"/>
      <c r="K2056" s="41"/>
    </row>
    <row r="2057" spans="1:11" ht="15" customHeight="1">
      <c r="A2057" s="105">
        <v>43906</v>
      </c>
      <c r="B2057" s="106" t="s">
        <v>710</v>
      </c>
      <c r="C2057" s="106" t="s">
        <v>73</v>
      </c>
      <c r="D2057" s="107">
        <v>0.02</v>
      </c>
      <c r="E2057" s="108" t="s">
        <v>18</v>
      </c>
      <c r="F2057" s="106" t="s">
        <v>2005</v>
      </c>
      <c r="G2057" s="109">
        <v>850</v>
      </c>
      <c r="H2057" s="109">
        <v>850</v>
      </c>
      <c r="I2057" s="110">
        <v>0</v>
      </c>
      <c r="J2057" s="110"/>
      <c r="K2057" s="41"/>
    </row>
    <row r="2058" spans="1:11" ht="15" customHeight="1">
      <c r="A2058" s="105">
        <v>43906</v>
      </c>
      <c r="B2058" s="106" t="s">
        <v>2006</v>
      </c>
      <c r="C2058" s="106" t="s">
        <v>1829</v>
      </c>
      <c r="D2058" s="107">
        <v>0.02</v>
      </c>
      <c r="E2058" s="108" t="s">
        <v>18</v>
      </c>
      <c r="F2058" s="106" t="s">
        <v>1830</v>
      </c>
      <c r="G2058" s="109">
        <v>1800</v>
      </c>
      <c r="H2058" s="109">
        <v>1800</v>
      </c>
      <c r="I2058" s="110">
        <v>0</v>
      </c>
      <c r="J2058" s="110"/>
      <c r="K2058" s="41"/>
    </row>
    <row r="2059" spans="1:11" ht="15" customHeight="1">
      <c r="A2059" s="105">
        <v>43906</v>
      </c>
      <c r="B2059" s="106" t="s">
        <v>2007</v>
      </c>
      <c r="C2059" s="106" t="s">
        <v>21</v>
      </c>
      <c r="D2059" s="107">
        <v>0.02</v>
      </c>
      <c r="E2059" s="108" t="s">
        <v>18</v>
      </c>
      <c r="F2059" s="106" t="s">
        <v>2008</v>
      </c>
      <c r="G2059" s="109">
        <v>5700</v>
      </c>
      <c r="H2059" s="109">
        <v>5700</v>
      </c>
      <c r="I2059" s="110">
        <v>0</v>
      </c>
      <c r="J2059" s="110"/>
      <c r="K2059" s="41"/>
    </row>
    <row r="2060" spans="1:11" ht="15" customHeight="1">
      <c r="A2060" s="105">
        <v>43907</v>
      </c>
      <c r="B2060" s="106" t="s">
        <v>183</v>
      </c>
      <c r="C2060" s="106" t="s">
        <v>41</v>
      </c>
      <c r="D2060" s="107">
        <v>3.61E-2</v>
      </c>
      <c r="E2060" s="108" t="s">
        <v>13</v>
      </c>
      <c r="F2060" s="106" t="s">
        <v>727</v>
      </c>
      <c r="G2060" s="109">
        <v>14336.61</v>
      </c>
      <c r="H2060" s="109">
        <v>14336.61</v>
      </c>
      <c r="I2060" s="110">
        <v>517.54999999999995</v>
      </c>
      <c r="J2060" s="110"/>
      <c r="K2060" s="41"/>
    </row>
    <row r="2061" spans="1:11" ht="15" customHeight="1">
      <c r="A2061" s="105">
        <v>43907</v>
      </c>
      <c r="B2061" s="106" t="s">
        <v>2009</v>
      </c>
      <c r="C2061" s="106" t="s">
        <v>421</v>
      </c>
      <c r="D2061" s="107">
        <v>0.02</v>
      </c>
      <c r="E2061" s="108" t="s">
        <v>18</v>
      </c>
      <c r="F2061" s="106" t="s">
        <v>1605</v>
      </c>
      <c r="G2061" s="109">
        <v>1200</v>
      </c>
      <c r="H2061" s="109">
        <v>1200</v>
      </c>
      <c r="I2061" s="110">
        <v>0</v>
      </c>
      <c r="J2061" s="110"/>
      <c r="K2061" s="41"/>
    </row>
    <row r="2062" spans="1:11" ht="15" customHeight="1">
      <c r="A2062" s="105">
        <v>43913</v>
      </c>
      <c r="B2062" s="106" t="s">
        <v>195</v>
      </c>
      <c r="C2062" s="106" t="s">
        <v>17</v>
      </c>
      <c r="D2062" s="107">
        <v>0.02</v>
      </c>
      <c r="E2062" s="108" t="s">
        <v>18</v>
      </c>
      <c r="F2062" s="106" t="s">
        <v>1985</v>
      </c>
      <c r="G2062" s="109">
        <v>5600</v>
      </c>
      <c r="H2062" s="109">
        <v>5600</v>
      </c>
      <c r="I2062" s="110">
        <v>0</v>
      </c>
      <c r="J2062" s="110"/>
      <c r="K2062" s="41"/>
    </row>
    <row r="2063" spans="1:11" ht="15" customHeight="1">
      <c r="A2063" s="105">
        <v>43913</v>
      </c>
      <c r="B2063" s="106" t="s">
        <v>2010</v>
      </c>
      <c r="C2063" s="106" t="s">
        <v>718</v>
      </c>
      <c r="D2063" s="107">
        <v>0.03</v>
      </c>
      <c r="E2063" s="108" t="s">
        <v>13</v>
      </c>
      <c r="F2063" s="106" t="s">
        <v>1937</v>
      </c>
      <c r="G2063" s="109">
        <v>16000</v>
      </c>
      <c r="H2063" s="109">
        <v>16000</v>
      </c>
      <c r="I2063" s="110">
        <v>480</v>
      </c>
      <c r="J2063" s="110"/>
      <c r="K2063" s="41"/>
    </row>
    <row r="2064" spans="1:11" ht="15" customHeight="1">
      <c r="A2064" s="105">
        <v>43914</v>
      </c>
      <c r="B2064" s="106" t="s">
        <v>200</v>
      </c>
      <c r="C2064" s="106" t="s">
        <v>424</v>
      </c>
      <c r="D2064" s="107">
        <v>0.02</v>
      </c>
      <c r="E2064" s="108" t="s">
        <v>18</v>
      </c>
      <c r="F2064" s="106" t="s">
        <v>1944</v>
      </c>
      <c r="G2064" s="109">
        <v>4033.06</v>
      </c>
      <c r="H2064" s="109">
        <v>4033.06</v>
      </c>
      <c r="I2064" s="110">
        <v>0</v>
      </c>
      <c r="J2064" s="110"/>
      <c r="K2064" s="41"/>
    </row>
    <row r="2065" spans="1:11" ht="15" customHeight="1">
      <c r="A2065" s="105">
        <v>43914</v>
      </c>
      <c r="B2065" s="106" t="s">
        <v>201</v>
      </c>
      <c r="C2065" s="106" t="s">
        <v>424</v>
      </c>
      <c r="D2065" s="107">
        <v>0.02</v>
      </c>
      <c r="E2065" s="108" t="s">
        <v>18</v>
      </c>
      <c r="F2065" s="106" t="s">
        <v>1674</v>
      </c>
      <c r="G2065" s="109">
        <v>5354.75</v>
      </c>
      <c r="H2065" s="109">
        <v>5354.75</v>
      </c>
      <c r="I2065" s="110">
        <v>0</v>
      </c>
      <c r="J2065" s="110"/>
      <c r="K2065" s="41"/>
    </row>
    <row r="2066" spans="1:11" ht="15" customHeight="1">
      <c r="A2066" s="105">
        <v>43914</v>
      </c>
      <c r="B2066" s="106" t="s">
        <v>66</v>
      </c>
      <c r="C2066" s="106" t="s">
        <v>424</v>
      </c>
      <c r="D2066" s="107">
        <v>0.02</v>
      </c>
      <c r="E2066" s="108" t="s">
        <v>18</v>
      </c>
      <c r="F2066" s="106" t="s">
        <v>1686</v>
      </c>
      <c r="G2066" s="109">
        <v>4230.68</v>
      </c>
      <c r="H2066" s="109">
        <v>4230.68</v>
      </c>
      <c r="I2066" s="110">
        <v>0</v>
      </c>
      <c r="J2066" s="110"/>
      <c r="K2066" s="41"/>
    </row>
    <row r="2067" spans="1:11" ht="15" customHeight="1">
      <c r="A2067" s="105">
        <v>43914</v>
      </c>
      <c r="B2067" s="106" t="s">
        <v>118</v>
      </c>
      <c r="C2067" s="106" t="s">
        <v>424</v>
      </c>
      <c r="D2067" s="107">
        <v>0.02</v>
      </c>
      <c r="E2067" s="108" t="s">
        <v>18</v>
      </c>
      <c r="F2067" s="106" t="s">
        <v>1613</v>
      </c>
      <c r="G2067" s="109">
        <v>7194.07</v>
      </c>
      <c r="H2067" s="109">
        <v>7194.07</v>
      </c>
      <c r="I2067" s="110">
        <v>0</v>
      </c>
      <c r="J2067" s="110"/>
      <c r="K2067" s="41"/>
    </row>
    <row r="2068" spans="1:11" ht="15" customHeight="1">
      <c r="A2068" s="105">
        <v>43915</v>
      </c>
      <c r="B2068" s="106" t="s">
        <v>200</v>
      </c>
      <c r="C2068" s="106" t="s">
        <v>424</v>
      </c>
      <c r="D2068" s="107">
        <v>0.02</v>
      </c>
      <c r="E2068" s="108" t="s">
        <v>18</v>
      </c>
      <c r="F2068" s="106" t="s">
        <v>1846</v>
      </c>
      <c r="G2068" s="109">
        <v>3898.62</v>
      </c>
      <c r="H2068" s="109">
        <v>3898.62</v>
      </c>
      <c r="I2068" s="110">
        <v>0</v>
      </c>
      <c r="J2068" s="110"/>
      <c r="K2068" s="41"/>
    </row>
    <row r="2069" spans="1:11" ht="15" customHeight="1">
      <c r="A2069" s="105">
        <v>43915</v>
      </c>
      <c r="B2069" s="106" t="s">
        <v>200</v>
      </c>
      <c r="C2069" s="106" t="s">
        <v>424</v>
      </c>
      <c r="D2069" s="107">
        <v>0.02</v>
      </c>
      <c r="E2069" s="108" t="s">
        <v>18</v>
      </c>
      <c r="F2069" s="106" t="s">
        <v>1847</v>
      </c>
      <c r="G2069" s="109">
        <v>4230.68</v>
      </c>
      <c r="H2069" s="109">
        <v>4230.68</v>
      </c>
      <c r="I2069" s="110">
        <v>0</v>
      </c>
      <c r="J2069" s="110"/>
      <c r="K2069" s="41"/>
    </row>
    <row r="2070" spans="1:11" ht="15" customHeight="1">
      <c r="A2070" s="105">
        <v>43915</v>
      </c>
      <c r="B2070" s="106" t="s">
        <v>200</v>
      </c>
      <c r="C2070" s="106" t="s">
        <v>424</v>
      </c>
      <c r="D2070" s="107">
        <v>0.02</v>
      </c>
      <c r="E2070" s="108" t="s">
        <v>18</v>
      </c>
      <c r="F2070" s="106" t="s">
        <v>1848</v>
      </c>
      <c r="G2070" s="109">
        <v>4299.08</v>
      </c>
      <c r="H2070" s="109">
        <v>4299.08</v>
      </c>
      <c r="I2070" s="110">
        <v>0</v>
      </c>
      <c r="J2070" s="110"/>
      <c r="K2070" s="41"/>
    </row>
    <row r="2071" spans="1:11" ht="15" customHeight="1">
      <c r="A2071" s="105">
        <v>43915</v>
      </c>
      <c r="B2071" s="106" t="s">
        <v>200</v>
      </c>
      <c r="C2071" s="106" t="s">
        <v>73</v>
      </c>
      <c r="D2071" s="107">
        <v>0.02</v>
      </c>
      <c r="E2071" s="108" t="s">
        <v>18</v>
      </c>
      <c r="F2071" s="106" t="s">
        <v>1864</v>
      </c>
      <c r="G2071" s="109">
        <v>4843.3100000000004</v>
      </c>
      <c r="H2071" s="109">
        <v>4843.3100000000004</v>
      </c>
      <c r="I2071" s="110">
        <v>0</v>
      </c>
      <c r="J2071" s="110"/>
      <c r="K2071" s="41"/>
    </row>
    <row r="2072" spans="1:11" ht="15" customHeight="1">
      <c r="A2072" s="105">
        <v>43915</v>
      </c>
      <c r="B2072" s="106" t="s">
        <v>201</v>
      </c>
      <c r="C2072" s="106" t="s">
        <v>424</v>
      </c>
      <c r="D2072" s="107">
        <v>0.02</v>
      </c>
      <c r="E2072" s="108" t="s">
        <v>18</v>
      </c>
      <c r="F2072" s="106" t="s">
        <v>1675</v>
      </c>
      <c r="G2072" s="109">
        <v>7194.07</v>
      </c>
      <c r="H2072" s="109">
        <v>7194.07</v>
      </c>
      <c r="I2072" s="110">
        <v>0</v>
      </c>
      <c r="J2072" s="110"/>
      <c r="K2072" s="41"/>
    </row>
    <row r="2073" spans="1:11" ht="15" customHeight="1">
      <c r="A2073" s="105">
        <v>43915</v>
      </c>
      <c r="B2073" s="106" t="s">
        <v>201</v>
      </c>
      <c r="C2073" s="106" t="s">
        <v>424</v>
      </c>
      <c r="D2073" s="107">
        <v>0.02</v>
      </c>
      <c r="E2073" s="108" t="s">
        <v>18</v>
      </c>
      <c r="F2073" s="106" t="s">
        <v>1673</v>
      </c>
      <c r="G2073" s="109">
        <v>6238.77</v>
      </c>
      <c r="H2073" s="109">
        <v>6238.77</v>
      </c>
      <c r="I2073" s="110">
        <v>0</v>
      </c>
      <c r="J2073" s="110"/>
      <c r="K2073" s="41"/>
    </row>
    <row r="2074" spans="1:11" ht="15" customHeight="1">
      <c r="A2074" s="105">
        <v>43915</v>
      </c>
      <c r="B2074" s="106" t="s">
        <v>66</v>
      </c>
      <c r="C2074" s="106" t="s">
        <v>424</v>
      </c>
      <c r="D2074" s="107">
        <v>0.02</v>
      </c>
      <c r="E2074" s="108" t="s">
        <v>18</v>
      </c>
      <c r="F2074" s="106" t="s">
        <v>1687</v>
      </c>
      <c r="G2074" s="109">
        <v>6238.77</v>
      </c>
      <c r="H2074" s="109">
        <v>6238.77</v>
      </c>
      <c r="I2074" s="110">
        <v>0</v>
      </c>
      <c r="J2074" s="110"/>
      <c r="K2074" s="41"/>
    </row>
    <row r="2075" spans="1:11" ht="15" customHeight="1">
      <c r="A2075" s="105">
        <v>43915</v>
      </c>
      <c r="B2075" s="106" t="s">
        <v>234</v>
      </c>
      <c r="C2075" s="106" t="s">
        <v>421</v>
      </c>
      <c r="D2075" s="107">
        <v>0.02</v>
      </c>
      <c r="E2075" s="108" t="s">
        <v>18</v>
      </c>
      <c r="F2075" s="106" t="s">
        <v>1865</v>
      </c>
      <c r="G2075" s="109">
        <v>4843.3100000000004</v>
      </c>
      <c r="H2075" s="109">
        <v>4843.3100000000004</v>
      </c>
      <c r="I2075" s="110">
        <v>0</v>
      </c>
      <c r="J2075" s="110"/>
      <c r="K2075" s="41"/>
    </row>
    <row r="2076" spans="1:11" ht="15" customHeight="1">
      <c r="A2076" s="105">
        <v>43915</v>
      </c>
      <c r="B2076" s="106" t="s">
        <v>305</v>
      </c>
      <c r="C2076" s="106" t="s">
        <v>1829</v>
      </c>
      <c r="D2076" s="107">
        <v>0.02</v>
      </c>
      <c r="E2076" s="108" t="s">
        <v>18</v>
      </c>
      <c r="F2076" s="106" t="s">
        <v>1830</v>
      </c>
      <c r="G2076" s="109">
        <v>1200</v>
      </c>
      <c r="H2076" s="109">
        <v>1200</v>
      </c>
      <c r="I2076" s="110">
        <v>0</v>
      </c>
      <c r="J2076" s="110"/>
      <c r="K2076" s="41"/>
    </row>
    <row r="2077" spans="1:11" ht="15" customHeight="1">
      <c r="A2077" s="105">
        <v>43915</v>
      </c>
      <c r="B2077" s="106" t="s">
        <v>2011</v>
      </c>
      <c r="C2077" s="106" t="s">
        <v>718</v>
      </c>
      <c r="D2077" s="107">
        <v>2.7900000000000001E-2</v>
      </c>
      <c r="E2077" s="108" t="s">
        <v>13</v>
      </c>
      <c r="F2077" s="106" t="s">
        <v>1936</v>
      </c>
      <c r="G2077" s="109">
        <v>5000</v>
      </c>
      <c r="H2077" s="109">
        <v>5000</v>
      </c>
      <c r="I2077" s="110">
        <v>139.5</v>
      </c>
      <c r="J2077" s="110"/>
      <c r="K2077" s="41"/>
    </row>
    <row r="2078" spans="1:11" ht="15" customHeight="1">
      <c r="A2078" s="105">
        <v>43915</v>
      </c>
      <c r="B2078" s="106" t="s">
        <v>2012</v>
      </c>
      <c r="C2078" s="106" t="s">
        <v>718</v>
      </c>
      <c r="D2078" s="107">
        <v>2.7900000000000001E-2</v>
      </c>
      <c r="E2078" s="108" t="s">
        <v>13</v>
      </c>
      <c r="F2078" s="106" t="s">
        <v>1936</v>
      </c>
      <c r="G2078" s="109">
        <v>4500</v>
      </c>
      <c r="H2078" s="109">
        <v>4500</v>
      </c>
      <c r="I2078" s="110">
        <v>125.55</v>
      </c>
      <c r="J2078" s="110"/>
      <c r="K2078" s="41"/>
    </row>
    <row r="2079" spans="1:11" ht="15" customHeight="1">
      <c r="A2079" s="105">
        <v>43915</v>
      </c>
      <c r="B2079" s="106" t="s">
        <v>1391</v>
      </c>
      <c r="C2079" s="106" t="s">
        <v>316</v>
      </c>
      <c r="D2079" s="107">
        <v>0.02</v>
      </c>
      <c r="E2079" s="108" t="s">
        <v>18</v>
      </c>
      <c r="F2079" s="106" t="s">
        <v>1125</v>
      </c>
      <c r="G2079" s="109">
        <v>2210</v>
      </c>
      <c r="H2079" s="109">
        <v>2210</v>
      </c>
      <c r="I2079" s="110">
        <v>0</v>
      </c>
      <c r="J2079" s="110"/>
      <c r="K2079" s="41"/>
    </row>
    <row r="2080" spans="1:11" ht="15" customHeight="1">
      <c r="A2080" s="105">
        <v>43915</v>
      </c>
      <c r="B2080" s="106" t="s">
        <v>2013</v>
      </c>
      <c r="C2080" s="106" t="s">
        <v>505</v>
      </c>
      <c r="D2080" s="107">
        <v>2.9000000000000001E-2</v>
      </c>
      <c r="E2080" s="108" t="s">
        <v>18</v>
      </c>
      <c r="F2080" s="106" t="s">
        <v>955</v>
      </c>
      <c r="G2080" s="109">
        <v>1741</v>
      </c>
      <c r="H2080" s="109">
        <v>1741</v>
      </c>
      <c r="I2080" s="110">
        <v>0</v>
      </c>
      <c r="J2080" s="110"/>
      <c r="K2080" s="41"/>
    </row>
    <row r="2081" spans="1:11" ht="15" customHeight="1">
      <c r="A2081" s="105">
        <v>43922</v>
      </c>
      <c r="B2081" s="106" t="s">
        <v>2014</v>
      </c>
      <c r="C2081" s="106" t="s">
        <v>51</v>
      </c>
      <c r="D2081" s="107">
        <v>0.02</v>
      </c>
      <c r="E2081" s="108" t="s">
        <v>18</v>
      </c>
      <c r="F2081" s="106" t="s">
        <v>2015</v>
      </c>
      <c r="G2081" s="109">
        <v>10000</v>
      </c>
      <c r="H2081" s="109">
        <v>10000</v>
      </c>
      <c r="I2081" s="110">
        <v>0</v>
      </c>
      <c r="J2081" s="110"/>
      <c r="K2081" s="41"/>
    </row>
    <row r="2082" spans="1:11" ht="15" customHeight="1">
      <c r="A2082" s="105">
        <v>43922</v>
      </c>
      <c r="B2082" s="106" t="s">
        <v>2016</v>
      </c>
      <c r="C2082" s="106" t="s">
        <v>41</v>
      </c>
      <c r="D2082" s="107">
        <v>0.04</v>
      </c>
      <c r="E2082" s="108" t="s">
        <v>13</v>
      </c>
      <c r="F2082" s="106" t="s">
        <v>52</v>
      </c>
      <c r="G2082" s="109">
        <v>12000</v>
      </c>
      <c r="H2082" s="109">
        <v>12000</v>
      </c>
      <c r="I2082" s="110">
        <v>480</v>
      </c>
      <c r="J2082" s="110"/>
      <c r="K2082" s="41"/>
    </row>
    <row r="2083" spans="1:11" ht="15" customHeight="1">
      <c r="A2083" s="105">
        <v>43922</v>
      </c>
      <c r="B2083" s="106" t="s">
        <v>617</v>
      </c>
      <c r="C2083" s="106" t="s">
        <v>21</v>
      </c>
      <c r="D2083" s="107">
        <v>0.02</v>
      </c>
      <c r="E2083" s="108" t="s">
        <v>18</v>
      </c>
      <c r="F2083" s="106" t="s">
        <v>2017</v>
      </c>
      <c r="G2083" s="109">
        <v>3100</v>
      </c>
      <c r="H2083" s="109">
        <v>3100</v>
      </c>
      <c r="I2083" s="110">
        <v>0</v>
      </c>
      <c r="J2083" s="110"/>
      <c r="K2083" s="41"/>
    </row>
    <row r="2084" spans="1:11" ht="15" customHeight="1">
      <c r="A2084" s="105">
        <v>43922</v>
      </c>
      <c r="B2084" s="106" t="s">
        <v>2018</v>
      </c>
      <c r="C2084" s="106" t="s">
        <v>45</v>
      </c>
      <c r="D2084" s="107">
        <v>0.04</v>
      </c>
      <c r="E2084" s="108" t="s">
        <v>18</v>
      </c>
      <c r="F2084" s="106" t="s">
        <v>46</v>
      </c>
      <c r="G2084" s="109">
        <v>20000</v>
      </c>
      <c r="H2084" s="109">
        <v>20000</v>
      </c>
      <c r="I2084" s="110">
        <v>0</v>
      </c>
      <c r="J2084" s="110"/>
      <c r="K2084" s="41"/>
    </row>
    <row r="2085" spans="1:11" ht="15" customHeight="1">
      <c r="A2085" s="105">
        <v>43922</v>
      </c>
      <c r="B2085" s="106" t="s">
        <v>2019</v>
      </c>
      <c r="C2085" s="106" t="s">
        <v>45</v>
      </c>
      <c r="D2085" s="107">
        <v>0.04</v>
      </c>
      <c r="E2085" s="108" t="s">
        <v>18</v>
      </c>
      <c r="F2085" s="106" t="s">
        <v>46</v>
      </c>
      <c r="G2085" s="109">
        <v>20000</v>
      </c>
      <c r="H2085" s="109">
        <v>20000</v>
      </c>
      <c r="I2085" s="110">
        <v>0</v>
      </c>
      <c r="J2085" s="110"/>
      <c r="K2085" s="41"/>
    </row>
    <row r="2086" spans="1:11" ht="15" customHeight="1">
      <c r="A2086" s="105">
        <v>43922</v>
      </c>
      <c r="B2086" s="106" t="s">
        <v>2020</v>
      </c>
      <c r="C2086" s="106" t="s">
        <v>27</v>
      </c>
      <c r="D2086" s="107">
        <v>0.03</v>
      </c>
      <c r="E2086" s="108" t="s">
        <v>18</v>
      </c>
      <c r="F2086" s="106" t="s">
        <v>1312</v>
      </c>
      <c r="G2086" s="109">
        <v>150199.20000000001</v>
      </c>
      <c r="H2086" s="109">
        <v>150199.20000000001</v>
      </c>
      <c r="I2086" s="110">
        <v>0</v>
      </c>
      <c r="J2086" s="110"/>
      <c r="K2086" s="41"/>
    </row>
    <row r="2087" spans="1:11" ht="15" customHeight="1">
      <c r="A2087" s="105">
        <v>43922</v>
      </c>
      <c r="B2087" s="106" t="s">
        <v>2021</v>
      </c>
      <c r="C2087" s="106" t="s">
        <v>860</v>
      </c>
      <c r="D2087" s="107">
        <v>0.05</v>
      </c>
      <c r="E2087" s="108" t="s">
        <v>18</v>
      </c>
      <c r="F2087" s="106" t="s">
        <v>861</v>
      </c>
      <c r="G2087" s="109">
        <v>7853.39</v>
      </c>
      <c r="H2087" s="109">
        <v>7853.39</v>
      </c>
      <c r="I2087" s="110">
        <v>0</v>
      </c>
      <c r="J2087" s="110"/>
      <c r="K2087" s="41"/>
    </row>
    <row r="2088" spans="1:11" ht="15" customHeight="1">
      <c r="A2088" s="105">
        <v>43923</v>
      </c>
      <c r="B2088" s="106" t="s">
        <v>2022</v>
      </c>
      <c r="C2088" s="106" t="s">
        <v>424</v>
      </c>
      <c r="D2088" s="107">
        <v>0.02</v>
      </c>
      <c r="E2088" s="108" t="s">
        <v>384</v>
      </c>
      <c r="F2088" s="106" t="s">
        <v>569</v>
      </c>
      <c r="G2088" s="109">
        <v>700</v>
      </c>
      <c r="H2088" s="109">
        <v>700</v>
      </c>
      <c r="I2088" s="110">
        <v>0</v>
      </c>
      <c r="J2088" s="110"/>
      <c r="K2088" s="41"/>
    </row>
    <row r="2089" spans="1:11" ht="15" customHeight="1">
      <c r="A2089" s="105">
        <v>43923</v>
      </c>
      <c r="B2089" s="106" t="s">
        <v>464</v>
      </c>
      <c r="C2089" s="106" t="s">
        <v>424</v>
      </c>
      <c r="D2089" s="107">
        <v>0.02</v>
      </c>
      <c r="E2089" s="108" t="s">
        <v>18</v>
      </c>
      <c r="F2089" s="106" t="s">
        <v>569</v>
      </c>
      <c r="G2089" s="109">
        <v>700</v>
      </c>
      <c r="H2089" s="109">
        <v>700</v>
      </c>
      <c r="I2089" s="110">
        <v>0</v>
      </c>
      <c r="J2089" s="110"/>
      <c r="K2089" s="41"/>
    </row>
    <row r="2090" spans="1:11" ht="15" customHeight="1">
      <c r="A2090" s="105">
        <v>43923</v>
      </c>
      <c r="B2090" s="106" t="s">
        <v>275</v>
      </c>
      <c r="C2090" s="106" t="s">
        <v>519</v>
      </c>
      <c r="D2090" s="107">
        <v>0.05</v>
      </c>
      <c r="E2090" s="108" t="s">
        <v>18</v>
      </c>
      <c r="F2090" s="106" t="s">
        <v>2023</v>
      </c>
      <c r="G2090" s="109">
        <v>650</v>
      </c>
      <c r="H2090" s="109">
        <v>650</v>
      </c>
      <c r="I2090" s="110">
        <v>0</v>
      </c>
      <c r="J2090" s="110"/>
      <c r="K2090" s="41"/>
    </row>
    <row r="2091" spans="1:11" ht="15" customHeight="1">
      <c r="A2091" s="105">
        <v>43923</v>
      </c>
      <c r="B2091" s="106" t="s">
        <v>993</v>
      </c>
      <c r="C2091" s="106" t="s">
        <v>519</v>
      </c>
      <c r="D2091" s="107">
        <v>0.05</v>
      </c>
      <c r="E2091" s="108" t="s">
        <v>18</v>
      </c>
      <c r="F2091" s="106" t="s">
        <v>2023</v>
      </c>
      <c r="G2091" s="109">
        <v>450</v>
      </c>
      <c r="H2091" s="109">
        <v>450</v>
      </c>
      <c r="I2091" s="110">
        <v>0</v>
      </c>
      <c r="J2091" s="110"/>
      <c r="K2091" s="41"/>
    </row>
    <row r="2092" spans="1:11" ht="15" customHeight="1">
      <c r="A2092" s="105">
        <v>43923</v>
      </c>
      <c r="B2092" s="106" t="s">
        <v>2024</v>
      </c>
      <c r="C2092" s="106" t="s">
        <v>45</v>
      </c>
      <c r="D2092" s="107">
        <v>0.04</v>
      </c>
      <c r="E2092" s="108" t="s">
        <v>18</v>
      </c>
      <c r="F2092" s="106" t="s">
        <v>2025</v>
      </c>
      <c r="G2092" s="109">
        <v>6500</v>
      </c>
      <c r="H2092" s="109">
        <v>6500</v>
      </c>
      <c r="I2092" s="110">
        <v>0</v>
      </c>
      <c r="J2092" s="110"/>
      <c r="K2092" s="41"/>
    </row>
    <row r="2093" spans="1:11" ht="15" customHeight="1">
      <c r="A2093" s="105">
        <v>43923</v>
      </c>
      <c r="B2093" s="106" t="s">
        <v>2026</v>
      </c>
      <c r="C2093" s="106" t="s">
        <v>12</v>
      </c>
      <c r="D2093" s="107">
        <v>0.02</v>
      </c>
      <c r="E2093" s="108" t="s">
        <v>13</v>
      </c>
      <c r="F2093" s="106" t="s">
        <v>14</v>
      </c>
      <c r="G2093" s="109">
        <v>1751.67</v>
      </c>
      <c r="H2093" s="109">
        <v>1751.67</v>
      </c>
      <c r="I2093" s="110">
        <v>35.03</v>
      </c>
      <c r="J2093" s="110"/>
      <c r="K2093" s="41"/>
    </row>
    <row r="2094" spans="1:11" ht="15" customHeight="1">
      <c r="A2094" s="105">
        <v>43924</v>
      </c>
      <c r="B2094" s="106" t="s">
        <v>75</v>
      </c>
      <c r="C2094" s="106" t="s">
        <v>345</v>
      </c>
      <c r="D2094" s="107">
        <v>0.03</v>
      </c>
      <c r="E2094" s="108" t="s">
        <v>18</v>
      </c>
      <c r="F2094" s="106" t="s">
        <v>346</v>
      </c>
      <c r="G2094" s="109">
        <v>714</v>
      </c>
      <c r="H2094" s="109">
        <v>714</v>
      </c>
      <c r="I2094" s="110">
        <v>0</v>
      </c>
      <c r="J2094" s="110"/>
      <c r="K2094" s="41"/>
    </row>
    <row r="2095" spans="1:11" ht="15" customHeight="1">
      <c r="A2095" s="105">
        <v>43924</v>
      </c>
      <c r="B2095" s="106" t="s">
        <v>378</v>
      </c>
      <c r="C2095" s="106" t="s">
        <v>45</v>
      </c>
      <c r="D2095" s="107">
        <v>0.04</v>
      </c>
      <c r="E2095" s="108" t="s">
        <v>18</v>
      </c>
      <c r="F2095" s="106" t="s">
        <v>1620</v>
      </c>
      <c r="G2095" s="109">
        <v>4730</v>
      </c>
      <c r="H2095" s="109">
        <v>4730</v>
      </c>
      <c r="I2095" s="110">
        <v>0</v>
      </c>
      <c r="J2095" s="110"/>
      <c r="K2095" s="41"/>
    </row>
    <row r="2096" spans="1:11" ht="15" customHeight="1">
      <c r="A2096" s="105">
        <v>43924</v>
      </c>
      <c r="B2096" s="106" t="s">
        <v>2027</v>
      </c>
      <c r="C2096" s="106" t="s">
        <v>73</v>
      </c>
      <c r="D2096" s="107">
        <v>0.02</v>
      </c>
      <c r="E2096" s="108" t="s">
        <v>18</v>
      </c>
      <c r="F2096" s="106" t="s">
        <v>1842</v>
      </c>
      <c r="G2096" s="109">
        <v>280</v>
      </c>
      <c r="H2096" s="109">
        <v>280</v>
      </c>
      <c r="I2096" s="110">
        <v>0</v>
      </c>
      <c r="J2096" s="110"/>
      <c r="K2096" s="41"/>
    </row>
    <row r="2097" spans="1:11" ht="15" customHeight="1">
      <c r="A2097" s="105">
        <v>43924</v>
      </c>
      <c r="B2097" s="106" t="s">
        <v>2028</v>
      </c>
      <c r="C2097" s="106" t="s">
        <v>17</v>
      </c>
      <c r="D2097" s="107">
        <v>0.02</v>
      </c>
      <c r="E2097" s="108" t="s">
        <v>18</v>
      </c>
      <c r="F2097" s="106" t="s">
        <v>564</v>
      </c>
      <c r="G2097" s="109">
        <v>3250</v>
      </c>
      <c r="H2097" s="109">
        <v>3250</v>
      </c>
      <c r="I2097" s="110">
        <v>0</v>
      </c>
      <c r="J2097" s="110"/>
      <c r="K2097" s="41"/>
    </row>
    <row r="2098" spans="1:11" ht="15" customHeight="1">
      <c r="A2098" s="105">
        <v>43924</v>
      </c>
      <c r="B2098" s="106" t="s">
        <v>2029</v>
      </c>
      <c r="C2098" s="106" t="s">
        <v>505</v>
      </c>
      <c r="D2098" s="107">
        <v>0.02</v>
      </c>
      <c r="E2098" s="108" t="s">
        <v>18</v>
      </c>
      <c r="F2098" s="106" t="s">
        <v>955</v>
      </c>
      <c r="G2098" s="109">
        <v>1741</v>
      </c>
      <c r="H2098" s="109">
        <v>1741</v>
      </c>
      <c r="I2098" s="110">
        <v>0</v>
      </c>
      <c r="J2098" s="110"/>
      <c r="K2098" s="41"/>
    </row>
    <row r="2099" spans="1:11" ht="15" customHeight="1">
      <c r="A2099" s="105">
        <v>43927</v>
      </c>
      <c r="B2099" s="106" t="s">
        <v>2030</v>
      </c>
      <c r="C2099" s="106" t="s">
        <v>136</v>
      </c>
      <c r="D2099" s="107">
        <v>4.5400000000000003E-2</v>
      </c>
      <c r="E2099" s="108" t="s">
        <v>13</v>
      </c>
      <c r="F2099" s="106" t="s">
        <v>1608</v>
      </c>
      <c r="G2099" s="109">
        <v>20000</v>
      </c>
      <c r="H2099" s="109">
        <v>20000</v>
      </c>
      <c r="I2099" s="110">
        <v>908</v>
      </c>
      <c r="J2099" s="110"/>
      <c r="K2099" s="41"/>
    </row>
    <row r="2100" spans="1:11" ht="15" customHeight="1">
      <c r="A2100" s="105">
        <v>43927</v>
      </c>
      <c r="B2100" s="106" t="s">
        <v>2031</v>
      </c>
      <c r="C2100" s="106" t="s">
        <v>1753</v>
      </c>
      <c r="D2100" s="107">
        <v>0.02</v>
      </c>
      <c r="E2100" s="108" t="s">
        <v>18</v>
      </c>
      <c r="F2100" s="106" t="s">
        <v>2032</v>
      </c>
      <c r="G2100" s="109">
        <v>785</v>
      </c>
      <c r="H2100" s="109">
        <v>785</v>
      </c>
      <c r="I2100" s="110">
        <v>0</v>
      </c>
      <c r="J2100" s="110"/>
      <c r="K2100" s="41"/>
    </row>
    <row r="2101" spans="1:11" ht="15" customHeight="1">
      <c r="A2101" s="105">
        <v>43927</v>
      </c>
      <c r="B2101" s="106" t="s">
        <v>2033</v>
      </c>
      <c r="C2101" s="106" t="s">
        <v>82</v>
      </c>
      <c r="D2101" s="107">
        <v>0.02</v>
      </c>
      <c r="E2101" s="108" t="s">
        <v>13</v>
      </c>
      <c r="F2101" s="106" t="s">
        <v>1658</v>
      </c>
      <c r="G2101" s="109">
        <v>15731.88</v>
      </c>
      <c r="H2101" s="109">
        <v>15731.88</v>
      </c>
      <c r="I2101" s="110">
        <v>314.64</v>
      </c>
      <c r="J2101" s="110"/>
      <c r="K2101" s="41"/>
    </row>
    <row r="2102" spans="1:11" ht="15" customHeight="1">
      <c r="A2102" s="105">
        <v>43927</v>
      </c>
      <c r="B2102" s="106" t="s">
        <v>2034</v>
      </c>
      <c r="C2102" s="106" t="s">
        <v>32</v>
      </c>
      <c r="D2102" s="107">
        <v>0.02</v>
      </c>
      <c r="E2102" s="108" t="s">
        <v>13</v>
      </c>
      <c r="F2102" s="106" t="s">
        <v>1728</v>
      </c>
      <c r="G2102" s="109">
        <v>112820.35</v>
      </c>
      <c r="H2102" s="109">
        <v>112820.35</v>
      </c>
      <c r="I2102" s="110">
        <v>2256.41</v>
      </c>
      <c r="J2102" s="110"/>
      <c r="K2102" s="41"/>
    </row>
    <row r="2103" spans="1:11" ht="15" customHeight="1">
      <c r="A2103" s="105">
        <v>43928</v>
      </c>
      <c r="B2103" s="106" t="s">
        <v>1012</v>
      </c>
      <c r="C2103" s="106" t="s">
        <v>345</v>
      </c>
      <c r="D2103" s="107">
        <v>0.03</v>
      </c>
      <c r="E2103" s="108" t="s">
        <v>18</v>
      </c>
      <c r="F2103" s="106" t="s">
        <v>346</v>
      </c>
      <c r="G2103" s="109">
        <v>1071</v>
      </c>
      <c r="H2103" s="109">
        <v>1071</v>
      </c>
      <c r="I2103" s="110">
        <v>0</v>
      </c>
      <c r="J2103" s="110"/>
      <c r="K2103" s="41"/>
    </row>
    <row r="2104" spans="1:11" ht="15" customHeight="1">
      <c r="A2104" s="105">
        <v>43928</v>
      </c>
      <c r="B2104" s="106" t="s">
        <v>759</v>
      </c>
      <c r="C2104" s="106" t="s">
        <v>458</v>
      </c>
      <c r="D2104" s="107">
        <v>0.05</v>
      </c>
      <c r="E2104" s="108" t="s">
        <v>18</v>
      </c>
      <c r="F2104" s="106" t="s">
        <v>2035</v>
      </c>
      <c r="G2104" s="109">
        <v>12000</v>
      </c>
      <c r="H2104" s="109">
        <v>12000</v>
      </c>
      <c r="I2104" s="110">
        <v>0</v>
      </c>
      <c r="J2104" s="110"/>
      <c r="K2104" s="41"/>
    </row>
    <row r="2105" spans="1:11" ht="15" customHeight="1">
      <c r="A2105" s="105">
        <v>43928</v>
      </c>
      <c r="B2105" s="106" t="s">
        <v>662</v>
      </c>
      <c r="C2105" s="106" t="s">
        <v>82</v>
      </c>
      <c r="D2105" s="107">
        <v>3.0300000000000001E-2</v>
      </c>
      <c r="E2105" s="108" t="s">
        <v>13</v>
      </c>
      <c r="F2105" s="106" t="s">
        <v>2035</v>
      </c>
      <c r="G2105" s="109">
        <v>4800</v>
      </c>
      <c r="H2105" s="109">
        <v>4800</v>
      </c>
      <c r="I2105" s="110">
        <v>145.44</v>
      </c>
      <c r="J2105" s="110"/>
      <c r="K2105" s="41"/>
    </row>
    <row r="2106" spans="1:11" ht="15" customHeight="1">
      <c r="A2106" s="105">
        <v>43928</v>
      </c>
      <c r="B2106" s="106" t="s">
        <v>2036</v>
      </c>
      <c r="C2106" s="106" t="s">
        <v>1283</v>
      </c>
      <c r="D2106" s="107">
        <v>0.02</v>
      </c>
      <c r="E2106" s="108" t="s">
        <v>18</v>
      </c>
      <c r="F2106" s="106" t="s">
        <v>1698</v>
      </c>
      <c r="G2106" s="109">
        <v>3000</v>
      </c>
      <c r="H2106" s="109">
        <v>3000</v>
      </c>
      <c r="I2106" s="110">
        <v>0</v>
      </c>
      <c r="J2106" s="110"/>
      <c r="K2106" s="41"/>
    </row>
    <row r="2107" spans="1:11" ht="15" customHeight="1">
      <c r="A2107" s="105">
        <v>43928</v>
      </c>
      <c r="B2107" s="106" t="s">
        <v>2037</v>
      </c>
      <c r="C2107" s="106" t="s">
        <v>1283</v>
      </c>
      <c r="D2107" s="107">
        <v>0.02</v>
      </c>
      <c r="E2107" s="108" t="s">
        <v>18</v>
      </c>
      <c r="F2107" s="106" t="s">
        <v>1698</v>
      </c>
      <c r="G2107" s="109">
        <v>1620.69</v>
      </c>
      <c r="H2107" s="109">
        <v>1620.69</v>
      </c>
      <c r="I2107" s="110">
        <v>0</v>
      </c>
      <c r="J2107" s="110"/>
      <c r="K2107" s="41"/>
    </row>
    <row r="2108" spans="1:11" ht="15" customHeight="1">
      <c r="A2108" s="105">
        <v>43928</v>
      </c>
      <c r="B2108" s="106" t="s">
        <v>2038</v>
      </c>
      <c r="C2108" s="106" t="s">
        <v>82</v>
      </c>
      <c r="D2108" s="107">
        <v>0.02</v>
      </c>
      <c r="E2108" s="108" t="s">
        <v>13</v>
      </c>
      <c r="F2108" s="106" t="s">
        <v>1891</v>
      </c>
      <c r="G2108" s="109">
        <v>1609.2</v>
      </c>
      <c r="H2108" s="109">
        <v>1609.2</v>
      </c>
      <c r="I2108" s="110">
        <v>32.18</v>
      </c>
      <c r="J2108" s="110"/>
      <c r="K2108" s="41"/>
    </row>
    <row r="2109" spans="1:11" ht="15" customHeight="1">
      <c r="A2109" s="105">
        <v>43928</v>
      </c>
      <c r="B2109" s="106" t="s">
        <v>2039</v>
      </c>
      <c r="C2109" s="106" t="s">
        <v>1378</v>
      </c>
      <c r="D2109" s="107">
        <v>0.02</v>
      </c>
      <c r="E2109" s="108" t="s">
        <v>18</v>
      </c>
      <c r="F2109" s="106" t="s">
        <v>1820</v>
      </c>
      <c r="G2109" s="109">
        <v>810</v>
      </c>
      <c r="H2109" s="109">
        <v>810</v>
      </c>
      <c r="I2109" s="110">
        <v>0</v>
      </c>
      <c r="J2109" s="110"/>
      <c r="K2109" s="41"/>
    </row>
    <row r="2110" spans="1:11" ht="15" customHeight="1">
      <c r="A2110" s="105">
        <v>43928</v>
      </c>
      <c r="B2110" s="106" t="s">
        <v>2040</v>
      </c>
      <c r="C2110" s="106" t="s">
        <v>12</v>
      </c>
      <c r="D2110" s="107">
        <v>0.02</v>
      </c>
      <c r="E2110" s="108" t="s">
        <v>13</v>
      </c>
      <c r="F2110" s="106" t="s">
        <v>1561</v>
      </c>
      <c r="G2110" s="109">
        <v>732.9</v>
      </c>
      <c r="H2110" s="109">
        <v>732.9</v>
      </c>
      <c r="I2110" s="110">
        <v>14.66</v>
      </c>
      <c r="J2110" s="110"/>
      <c r="K2110" s="41"/>
    </row>
    <row r="2111" spans="1:11" ht="15" customHeight="1">
      <c r="A2111" s="105">
        <v>43929</v>
      </c>
      <c r="B2111" s="106" t="s">
        <v>473</v>
      </c>
      <c r="C2111" s="106" t="s">
        <v>87</v>
      </c>
      <c r="D2111" s="107">
        <v>0.02</v>
      </c>
      <c r="E2111" s="108" t="s">
        <v>18</v>
      </c>
      <c r="F2111" s="106" t="s">
        <v>88</v>
      </c>
      <c r="G2111" s="109">
        <v>4250</v>
      </c>
      <c r="H2111" s="109">
        <v>42.5</v>
      </c>
      <c r="I2111" s="110">
        <v>0</v>
      </c>
      <c r="J2111" s="110"/>
      <c r="K2111" s="41"/>
    </row>
    <row r="2112" spans="1:11" ht="15" customHeight="1">
      <c r="A2112" s="105">
        <v>43929</v>
      </c>
      <c r="B2112" s="106" t="s">
        <v>2041</v>
      </c>
      <c r="C2112" s="106" t="s">
        <v>21</v>
      </c>
      <c r="D2112" s="107">
        <v>0.02</v>
      </c>
      <c r="E2112" s="108" t="s">
        <v>18</v>
      </c>
      <c r="F2112" s="106" t="s">
        <v>613</v>
      </c>
      <c r="G2112" s="109">
        <v>8000</v>
      </c>
      <c r="H2112" s="109">
        <v>8000</v>
      </c>
      <c r="I2112" s="110">
        <v>0</v>
      </c>
      <c r="J2112" s="110"/>
      <c r="K2112" s="41"/>
    </row>
    <row r="2113" spans="1:11" ht="15" customHeight="1">
      <c r="A2113" s="105">
        <v>43929</v>
      </c>
      <c r="B2113" s="106" t="s">
        <v>2042</v>
      </c>
      <c r="C2113" s="106" t="s">
        <v>38</v>
      </c>
      <c r="D2113" s="107">
        <v>0.02</v>
      </c>
      <c r="E2113" s="108" t="s">
        <v>13</v>
      </c>
      <c r="F2113" s="106" t="s">
        <v>1924</v>
      </c>
      <c r="G2113" s="109">
        <v>16954.52</v>
      </c>
      <c r="H2113" s="109">
        <v>16954.52</v>
      </c>
      <c r="I2113" s="110">
        <v>339.09</v>
      </c>
      <c r="J2113" s="110"/>
      <c r="K2113" s="41"/>
    </row>
    <row r="2114" spans="1:11" ht="15" customHeight="1">
      <c r="A2114" s="105">
        <v>43929</v>
      </c>
      <c r="B2114" s="106" t="s">
        <v>2043</v>
      </c>
      <c r="C2114" s="106" t="s">
        <v>533</v>
      </c>
      <c r="D2114" s="107">
        <v>0.02</v>
      </c>
      <c r="E2114" s="108" t="s">
        <v>18</v>
      </c>
      <c r="F2114" s="106" t="s">
        <v>49</v>
      </c>
      <c r="G2114" s="109">
        <v>580.14</v>
      </c>
      <c r="H2114" s="109">
        <v>580.14</v>
      </c>
      <c r="I2114" s="110">
        <v>0</v>
      </c>
      <c r="J2114" s="110"/>
      <c r="K2114" s="41"/>
    </row>
    <row r="2115" spans="1:11" ht="15" customHeight="1">
      <c r="A2115" s="105">
        <v>43930</v>
      </c>
      <c r="B2115" s="106" t="s">
        <v>2044</v>
      </c>
      <c r="C2115" s="106" t="s">
        <v>718</v>
      </c>
      <c r="D2115" s="107">
        <v>2.7900000000000001E-2</v>
      </c>
      <c r="E2115" s="108" t="s">
        <v>13</v>
      </c>
      <c r="F2115" s="106" t="s">
        <v>1936</v>
      </c>
      <c r="G2115" s="109">
        <v>5000</v>
      </c>
      <c r="H2115" s="109">
        <v>5000</v>
      </c>
      <c r="I2115" s="110">
        <v>139.5</v>
      </c>
      <c r="J2115" s="110"/>
      <c r="K2115" s="41"/>
    </row>
    <row r="2116" spans="1:11" ht="15" customHeight="1">
      <c r="A2116" s="105">
        <v>43930</v>
      </c>
      <c r="B2116" s="106" t="s">
        <v>2045</v>
      </c>
      <c r="C2116" s="106" t="s">
        <v>316</v>
      </c>
      <c r="D2116" s="107">
        <v>0.02</v>
      </c>
      <c r="E2116" s="108" t="s">
        <v>18</v>
      </c>
      <c r="F2116" s="106" t="s">
        <v>882</v>
      </c>
      <c r="G2116" s="109">
        <v>1159</v>
      </c>
      <c r="H2116" s="109">
        <v>1159</v>
      </c>
      <c r="I2116" s="110">
        <v>0</v>
      </c>
      <c r="J2116" s="110"/>
      <c r="K2116" s="41"/>
    </row>
    <row r="2117" spans="1:11" ht="15" customHeight="1">
      <c r="A2117" s="105">
        <v>43930</v>
      </c>
      <c r="B2117" s="106" t="s">
        <v>2046</v>
      </c>
      <c r="C2117" s="106" t="s">
        <v>1753</v>
      </c>
      <c r="D2117" s="107">
        <v>0.02</v>
      </c>
      <c r="E2117" s="108" t="s">
        <v>18</v>
      </c>
      <c r="F2117" s="106" t="s">
        <v>1750</v>
      </c>
      <c r="G2117" s="109">
        <v>203.18</v>
      </c>
      <c r="H2117" s="109">
        <v>203.18</v>
      </c>
      <c r="I2117" s="110">
        <v>0</v>
      </c>
      <c r="J2117" s="110"/>
      <c r="K2117" s="41"/>
    </row>
    <row r="2118" spans="1:11" ht="15" customHeight="1">
      <c r="A2118" s="105">
        <v>43930</v>
      </c>
      <c r="B2118" s="106" t="s">
        <v>2047</v>
      </c>
      <c r="C2118" s="106" t="s">
        <v>1753</v>
      </c>
      <c r="D2118" s="107">
        <v>0.02</v>
      </c>
      <c r="E2118" s="108" t="s">
        <v>18</v>
      </c>
      <c r="F2118" s="106" t="s">
        <v>1750</v>
      </c>
      <c r="G2118" s="109">
        <v>32.43</v>
      </c>
      <c r="H2118" s="109">
        <v>32.43</v>
      </c>
      <c r="I2118" s="110">
        <v>0</v>
      </c>
      <c r="J2118" s="110"/>
      <c r="K2118" s="41"/>
    </row>
    <row r="2119" spans="1:11" ht="15" customHeight="1">
      <c r="A2119" s="105">
        <v>43932</v>
      </c>
      <c r="B2119" s="106" t="s">
        <v>201</v>
      </c>
      <c r="C2119" s="106" t="s">
        <v>424</v>
      </c>
      <c r="D2119" s="107">
        <v>0.02</v>
      </c>
      <c r="E2119" s="108" t="s">
        <v>18</v>
      </c>
      <c r="F2119" s="106" t="s">
        <v>1944</v>
      </c>
      <c r="G2119" s="109">
        <v>4033.06</v>
      </c>
      <c r="H2119" s="109">
        <v>4033.06</v>
      </c>
      <c r="I2119" s="110">
        <v>0</v>
      </c>
      <c r="J2119" s="110"/>
      <c r="K2119" s="41"/>
    </row>
    <row r="2120" spans="1:11" ht="15" customHeight="1">
      <c r="A2120" s="105">
        <v>43932</v>
      </c>
      <c r="B2120" s="106" t="s">
        <v>201</v>
      </c>
      <c r="C2120" s="106" t="s">
        <v>73</v>
      </c>
      <c r="D2120" s="107">
        <v>0.02</v>
      </c>
      <c r="E2120" s="108" t="s">
        <v>18</v>
      </c>
      <c r="F2120" s="106" t="s">
        <v>1864</v>
      </c>
      <c r="G2120" s="109">
        <v>4843.3100000000004</v>
      </c>
      <c r="H2120" s="109">
        <v>4843.3100000000004</v>
      </c>
      <c r="I2120" s="110">
        <v>0</v>
      </c>
      <c r="J2120" s="110"/>
      <c r="K2120" s="41"/>
    </row>
    <row r="2121" spans="1:11" ht="15" customHeight="1">
      <c r="A2121" s="105">
        <v>43933</v>
      </c>
      <c r="B2121" s="106" t="s">
        <v>201</v>
      </c>
      <c r="C2121" s="106" t="s">
        <v>424</v>
      </c>
      <c r="D2121" s="107">
        <v>0.02</v>
      </c>
      <c r="E2121" s="108" t="s">
        <v>18</v>
      </c>
      <c r="F2121" s="106" t="s">
        <v>1846</v>
      </c>
      <c r="G2121" s="109">
        <v>4033.06</v>
      </c>
      <c r="H2121" s="109">
        <v>4033.06</v>
      </c>
      <c r="I2121" s="110">
        <v>0</v>
      </c>
      <c r="J2121" s="110"/>
      <c r="K2121" s="41"/>
    </row>
    <row r="2122" spans="1:11" ht="15" customHeight="1">
      <c r="A2122" s="105">
        <v>43933</v>
      </c>
      <c r="B2122" s="106" t="s">
        <v>201</v>
      </c>
      <c r="C2122" s="106" t="s">
        <v>424</v>
      </c>
      <c r="D2122" s="107">
        <v>0.02</v>
      </c>
      <c r="E2122" s="108" t="s">
        <v>18</v>
      </c>
      <c r="F2122" s="106" t="s">
        <v>1847</v>
      </c>
      <c r="G2122" s="109">
        <v>4230.68</v>
      </c>
      <c r="H2122" s="109">
        <v>4230.68</v>
      </c>
      <c r="I2122" s="110">
        <v>0</v>
      </c>
      <c r="J2122" s="110"/>
      <c r="K2122" s="41"/>
    </row>
    <row r="2123" spans="1:11" ht="15" customHeight="1">
      <c r="A2123" s="105">
        <v>43933</v>
      </c>
      <c r="B2123" s="106" t="s">
        <v>201</v>
      </c>
      <c r="C2123" s="106" t="s">
        <v>424</v>
      </c>
      <c r="D2123" s="107">
        <v>0.02</v>
      </c>
      <c r="E2123" s="108" t="s">
        <v>18</v>
      </c>
      <c r="F2123" s="106" t="s">
        <v>1848</v>
      </c>
      <c r="G2123" s="109">
        <v>4606.16</v>
      </c>
      <c r="H2123" s="109">
        <v>4606.16</v>
      </c>
      <c r="I2123" s="110">
        <v>0</v>
      </c>
      <c r="J2123" s="110"/>
      <c r="K2123" s="41"/>
    </row>
    <row r="2124" spans="1:11" ht="15" customHeight="1">
      <c r="A2124" s="105">
        <v>43933</v>
      </c>
      <c r="B2124" s="106" t="s">
        <v>66</v>
      </c>
      <c r="C2124" s="106" t="s">
        <v>424</v>
      </c>
      <c r="D2124" s="107">
        <v>0.02</v>
      </c>
      <c r="E2124" s="108" t="s">
        <v>18</v>
      </c>
      <c r="F2124" s="106" t="s">
        <v>1674</v>
      </c>
      <c r="G2124" s="109">
        <v>4606.16</v>
      </c>
      <c r="H2124" s="109">
        <v>4606.16</v>
      </c>
      <c r="I2124" s="110">
        <v>0</v>
      </c>
      <c r="J2124" s="110"/>
      <c r="K2124" s="41"/>
    </row>
    <row r="2125" spans="1:11" ht="15" customHeight="1">
      <c r="A2125" s="105">
        <v>43933</v>
      </c>
      <c r="B2125" s="106" t="s">
        <v>66</v>
      </c>
      <c r="C2125" s="106" t="s">
        <v>424</v>
      </c>
      <c r="D2125" s="107">
        <v>0.02</v>
      </c>
      <c r="E2125" s="108" t="s">
        <v>18</v>
      </c>
      <c r="F2125" s="106" t="s">
        <v>1675</v>
      </c>
      <c r="G2125" s="109">
        <v>7194.07</v>
      </c>
      <c r="H2125" s="109">
        <v>7194.07</v>
      </c>
      <c r="I2125" s="110">
        <v>0</v>
      </c>
      <c r="J2125" s="110"/>
      <c r="K2125" s="41"/>
    </row>
    <row r="2126" spans="1:11" ht="15" customHeight="1">
      <c r="A2126" s="105">
        <v>43933</v>
      </c>
      <c r="B2126" s="106" t="s">
        <v>66</v>
      </c>
      <c r="C2126" s="106" t="s">
        <v>424</v>
      </c>
      <c r="D2126" s="107">
        <v>0.02</v>
      </c>
      <c r="E2126" s="108" t="s">
        <v>18</v>
      </c>
      <c r="F2126" s="106" t="s">
        <v>1673</v>
      </c>
      <c r="G2126" s="109">
        <v>6238.77</v>
      </c>
      <c r="H2126" s="109">
        <v>6238.77</v>
      </c>
      <c r="I2126" s="110">
        <v>0</v>
      </c>
      <c r="J2126" s="110"/>
      <c r="K2126" s="41"/>
    </row>
    <row r="2127" spans="1:11" ht="15" customHeight="1">
      <c r="A2127" s="105">
        <v>43933</v>
      </c>
      <c r="B2127" s="106" t="s">
        <v>86</v>
      </c>
      <c r="C2127" s="106" t="s">
        <v>424</v>
      </c>
      <c r="D2127" s="107">
        <v>0.02</v>
      </c>
      <c r="E2127" s="108" t="s">
        <v>18</v>
      </c>
      <c r="F2127" s="106" t="s">
        <v>1687</v>
      </c>
      <c r="G2127" s="109">
        <v>6238.77</v>
      </c>
      <c r="H2127" s="109">
        <v>6238.77</v>
      </c>
      <c r="I2127" s="110">
        <v>0</v>
      </c>
      <c r="J2127" s="110"/>
      <c r="K2127" s="41"/>
    </row>
    <row r="2128" spans="1:11" ht="15" customHeight="1">
      <c r="A2128" s="105">
        <v>43933</v>
      </c>
      <c r="B2128" s="106" t="s">
        <v>86</v>
      </c>
      <c r="C2128" s="106" t="s">
        <v>32</v>
      </c>
      <c r="D2128" s="107">
        <v>0.02</v>
      </c>
      <c r="E2128" s="108" t="s">
        <v>18</v>
      </c>
      <c r="F2128" s="106" t="s">
        <v>1686</v>
      </c>
      <c r="G2128" s="109">
        <v>4230.68</v>
      </c>
      <c r="H2128" s="109">
        <v>4230.68</v>
      </c>
      <c r="I2128" s="110">
        <v>0</v>
      </c>
      <c r="J2128" s="110"/>
      <c r="K2128" s="41"/>
    </row>
    <row r="2129" spans="1:11" ht="15" customHeight="1">
      <c r="A2129" s="105">
        <v>43933</v>
      </c>
      <c r="B2129" s="106" t="s">
        <v>135</v>
      </c>
      <c r="C2129" s="106" t="s">
        <v>424</v>
      </c>
      <c r="D2129" s="107">
        <v>0.02</v>
      </c>
      <c r="E2129" s="108" t="s">
        <v>18</v>
      </c>
      <c r="F2129" s="106" t="s">
        <v>1613</v>
      </c>
      <c r="G2129" s="109">
        <v>7194.07</v>
      </c>
      <c r="H2129" s="109">
        <v>7194.07</v>
      </c>
      <c r="I2129" s="110">
        <v>0</v>
      </c>
      <c r="J2129" s="110"/>
      <c r="K2129" s="41"/>
    </row>
    <row r="2130" spans="1:11" ht="15" customHeight="1">
      <c r="A2130" s="105">
        <v>43934</v>
      </c>
      <c r="B2130" s="106" t="s">
        <v>236</v>
      </c>
      <c r="C2130" s="106" t="s">
        <v>421</v>
      </c>
      <c r="D2130" s="107">
        <v>0.02</v>
      </c>
      <c r="E2130" s="108" t="s">
        <v>18</v>
      </c>
      <c r="F2130" s="106" t="s">
        <v>1865</v>
      </c>
      <c r="G2130" s="109">
        <v>4843.3100000000004</v>
      </c>
      <c r="H2130" s="109">
        <v>4843.3100000000004</v>
      </c>
      <c r="I2130" s="110">
        <v>0</v>
      </c>
      <c r="J2130" s="110"/>
      <c r="K2130" s="41"/>
    </row>
    <row r="2131" spans="1:11" ht="15" customHeight="1">
      <c r="A2131" s="105">
        <v>43934</v>
      </c>
      <c r="B2131" s="106" t="s">
        <v>1322</v>
      </c>
      <c r="C2131" s="106" t="s">
        <v>458</v>
      </c>
      <c r="D2131" s="107">
        <v>3.1800000000000002E-2</v>
      </c>
      <c r="E2131" s="108" t="s">
        <v>13</v>
      </c>
      <c r="F2131" s="106" t="s">
        <v>2035</v>
      </c>
      <c r="G2131" s="109">
        <v>10537.5</v>
      </c>
      <c r="H2131" s="109">
        <v>10537.5</v>
      </c>
      <c r="I2131" s="110">
        <v>335.09</v>
      </c>
      <c r="J2131" s="110"/>
      <c r="K2131" s="41"/>
    </row>
    <row r="2132" spans="1:11" ht="15" customHeight="1">
      <c r="A2132" s="105">
        <v>43934</v>
      </c>
      <c r="B2132" s="106" t="s">
        <v>1336</v>
      </c>
      <c r="C2132" s="106" t="s">
        <v>82</v>
      </c>
      <c r="D2132" s="107">
        <v>3.0300000000000001E-2</v>
      </c>
      <c r="E2132" s="108" t="s">
        <v>13</v>
      </c>
      <c r="F2132" s="106" t="s">
        <v>2035</v>
      </c>
      <c r="G2132" s="109">
        <v>3562.5</v>
      </c>
      <c r="H2132" s="109">
        <v>3562.5</v>
      </c>
      <c r="I2132" s="110">
        <v>107.94</v>
      </c>
      <c r="J2132" s="110"/>
      <c r="K2132" s="41"/>
    </row>
    <row r="2133" spans="1:11" ht="15" customHeight="1">
      <c r="A2133" s="105">
        <v>43934</v>
      </c>
      <c r="B2133" s="106" t="s">
        <v>2048</v>
      </c>
      <c r="C2133" s="106" t="s">
        <v>321</v>
      </c>
      <c r="D2133" s="107">
        <v>0.02</v>
      </c>
      <c r="E2133" s="108" t="s">
        <v>18</v>
      </c>
      <c r="F2133" s="106" t="s">
        <v>1907</v>
      </c>
      <c r="G2133" s="109">
        <v>5000</v>
      </c>
      <c r="H2133" s="109">
        <v>5000</v>
      </c>
      <c r="I2133" s="110">
        <v>0</v>
      </c>
      <c r="J2133" s="110"/>
      <c r="K2133" s="41"/>
    </row>
    <row r="2134" spans="1:11" ht="15" customHeight="1">
      <c r="A2134" s="105">
        <v>43934</v>
      </c>
      <c r="B2134" s="106" t="s">
        <v>2049</v>
      </c>
      <c r="C2134" s="106" t="s">
        <v>125</v>
      </c>
      <c r="D2134" s="107">
        <v>0.02</v>
      </c>
      <c r="E2134" s="108" t="s">
        <v>18</v>
      </c>
      <c r="F2134" s="106" t="s">
        <v>126</v>
      </c>
      <c r="G2134" s="109">
        <v>474.36</v>
      </c>
      <c r="H2134" s="109">
        <v>474.36</v>
      </c>
      <c r="I2134" s="110">
        <v>0</v>
      </c>
      <c r="J2134" s="110"/>
      <c r="K2134" s="41"/>
    </row>
    <row r="2135" spans="1:11" ht="15" customHeight="1">
      <c r="A2135" s="105">
        <v>43934</v>
      </c>
      <c r="B2135" s="106" t="s">
        <v>2050</v>
      </c>
      <c r="C2135" s="106" t="s">
        <v>45</v>
      </c>
      <c r="D2135" s="107">
        <v>0.04</v>
      </c>
      <c r="E2135" s="108" t="s">
        <v>18</v>
      </c>
      <c r="F2135" s="106" t="s">
        <v>380</v>
      </c>
      <c r="G2135" s="109">
        <v>2882.97</v>
      </c>
      <c r="H2135" s="109">
        <v>2882.97</v>
      </c>
      <c r="I2135" s="110">
        <v>0</v>
      </c>
      <c r="J2135" s="110"/>
      <c r="K2135" s="41"/>
    </row>
    <row r="2136" spans="1:11" ht="15" customHeight="1">
      <c r="A2136" s="105">
        <v>43934</v>
      </c>
      <c r="B2136" s="106" t="s">
        <v>2051</v>
      </c>
      <c r="C2136" s="106" t="s">
        <v>1378</v>
      </c>
      <c r="D2136" s="107">
        <v>0.02</v>
      </c>
      <c r="E2136" s="108" t="s">
        <v>18</v>
      </c>
      <c r="F2136" s="106" t="s">
        <v>1672</v>
      </c>
      <c r="G2136" s="109">
        <v>700</v>
      </c>
      <c r="H2136" s="109">
        <v>700</v>
      </c>
      <c r="I2136" s="110">
        <v>0</v>
      </c>
      <c r="J2136" s="110"/>
      <c r="K2136" s="41"/>
    </row>
    <row r="2137" spans="1:11" ht="15" customHeight="1">
      <c r="A2137" s="105">
        <v>43935</v>
      </c>
      <c r="B2137" s="106" t="s">
        <v>781</v>
      </c>
      <c r="C2137" s="106" t="s">
        <v>69</v>
      </c>
      <c r="D2137" s="107">
        <v>0.02</v>
      </c>
      <c r="E2137" s="108" t="s">
        <v>18</v>
      </c>
      <c r="F2137" s="106" t="s">
        <v>70</v>
      </c>
      <c r="G2137" s="109">
        <v>8231.76</v>
      </c>
      <c r="H2137" s="109">
        <v>8231.76</v>
      </c>
      <c r="I2137" s="110">
        <v>0</v>
      </c>
      <c r="J2137" s="110"/>
      <c r="K2137" s="41"/>
    </row>
    <row r="2138" spans="1:11" ht="15" customHeight="1">
      <c r="A2138" s="105">
        <v>43935</v>
      </c>
      <c r="B2138" s="106" t="s">
        <v>2052</v>
      </c>
      <c r="C2138" s="106" t="s">
        <v>45</v>
      </c>
      <c r="D2138" s="107">
        <v>0.04</v>
      </c>
      <c r="E2138" s="108" t="s">
        <v>18</v>
      </c>
      <c r="F2138" s="106" t="s">
        <v>1265</v>
      </c>
      <c r="G2138" s="109">
        <v>9960</v>
      </c>
      <c r="H2138" s="109">
        <v>9960</v>
      </c>
      <c r="I2138" s="110">
        <v>0</v>
      </c>
      <c r="J2138" s="110"/>
      <c r="K2138" s="41"/>
    </row>
    <row r="2139" spans="1:11" ht="15" customHeight="1">
      <c r="A2139" s="105">
        <v>43935</v>
      </c>
      <c r="B2139" s="106" t="s">
        <v>2053</v>
      </c>
      <c r="C2139" s="106" t="s">
        <v>41</v>
      </c>
      <c r="D2139" s="107">
        <v>0.04</v>
      </c>
      <c r="E2139" s="108" t="s">
        <v>13</v>
      </c>
      <c r="F2139" s="106" t="s">
        <v>1857</v>
      </c>
      <c r="G2139" s="109">
        <v>49773.78</v>
      </c>
      <c r="H2139" s="109">
        <v>49773.78</v>
      </c>
      <c r="I2139" s="110">
        <v>1990.95</v>
      </c>
      <c r="J2139" s="110"/>
      <c r="K2139" s="41"/>
    </row>
    <row r="2140" spans="1:11" ht="15" customHeight="1">
      <c r="A2140" s="105">
        <v>43935</v>
      </c>
      <c r="B2140" s="106" t="s">
        <v>2054</v>
      </c>
      <c r="C2140" s="106" t="s">
        <v>17</v>
      </c>
      <c r="D2140" s="107">
        <v>0.02</v>
      </c>
      <c r="E2140" s="108" t="s">
        <v>18</v>
      </c>
      <c r="F2140" s="106" t="s">
        <v>2055</v>
      </c>
      <c r="G2140" s="109">
        <v>1441.3</v>
      </c>
      <c r="H2140" s="109">
        <v>1441.3</v>
      </c>
      <c r="I2140" s="110">
        <v>0</v>
      </c>
      <c r="J2140" s="110"/>
      <c r="K2140" s="41"/>
    </row>
    <row r="2141" spans="1:11" ht="15" customHeight="1">
      <c r="A2141" s="105">
        <v>43936</v>
      </c>
      <c r="B2141" s="106" t="s">
        <v>2056</v>
      </c>
      <c r="C2141" s="106" t="s">
        <v>73</v>
      </c>
      <c r="D2141" s="107">
        <v>0.02</v>
      </c>
      <c r="E2141" s="108" t="s">
        <v>384</v>
      </c>
      <c r="F2141" s="106" t="s">
        <v>2005</v>
      </c>
      <c r="G2141" s="109">
        <v>938.78</v>
      </c>
      <c r="H2141" s="109">
        <v>938.78</v>
      </c>
      <c r="I2141" s="110">
        <v>0</v>
      </c>
      <c r="J2141" s="110"/>
      <c r="K2141" s="41"/>
    </row>
    <row r="2142" spans="1:11" ht="15" customHeight="1">
      <c r="A2142" s="105">
        <v>43936</v>
      </c>
      <c r="B2142" s="106" t="s">
        <v>334</v>
      </c>
      <c r="C2142" s="106" t="s">
        <v>73</v>
      </c>
      <c r="D2142" s="107">
        <v>2.4199999999999999E-2</v>
      </c>
      <c r="E2142" s="108" t="s">
        <v>18</v>
      </c>
      <c r="F2142" s="106" t="s">
        <v>2005</v>
      </c>
      <c r="G2142" s="109">
        <v>938.78</v>
      </c>
      <c r="H2142" s="109">
        <v>938.78</v>
      </c>
      <c r="I2142" s="110">
        <v>0</v>
      </c>
      <c r="J2142" s="110"/>
      <c r="K2142" s="41"/>
    </row>
    <row r="2143" spans="1:11" ht="15" customHeight="1">
      <c r="A2143" s="105">
        <v>43936</v>
      </c>
      <c r="B2143" s="106" t="s">
        <v>1564</v>
      </c>
      <c r="C2143" s="106" t="s">
        <v>45</v>
      </c>
      <c r="D2143" s="107">
        <v>0.04</v>
      </c>
      <c r="E2143" s="108" t="s">
        <v>18</v>
      </c>
      <c r="F2143" s="106" t="s">
        <v>94</v>
      </c>
      <c r="G2143" s="109">
        <v>16200</v>
      </c>
      <c r="H2143" s="109">
        <v>16200</v>
      </c>
      <c r="I2143" s="110">
        <v>0</v>
      </c>
      <c r="J2143" s="110"/>
      <c r="K2143" s="41"/>
    </row>
    <row r="2144" spans="1:11" ht="15" customHeight="1">
      <c r="A2144" s="105">
        <v>43936</v>
      </c>
      <c r="B2144" s="106" t="s">
        <v>1117</v>
      </c>
      <c r="C2144" s="106" t="s">
        <v>421</v>
      </c>
      <c r="D2144" s="107">
        <v>0.02</v>
      </c>
      <c r="E2144" s="108" t="s">
        <v>18</v>
      </c>
      <c r="F2144" s="106" t="s">
        <v>1633</v>
      </c>
      <c r="G2144" s="109">
        <v>3590</v>
      </c>
      <c r="H2144" s="109">
        <v>3590</v>
      </c>
      <c r="I2144" s="110">
        <v>0</v>
      </c>
      <c r="J2144" s="110"/>
      <c r="K2144" s="41"/>
    </row>
    <row r="2145" spans="1:11" ht="15" customHeight="1">
      <c r="A2145" s="105">
        <v>43936</v>
      </c>
      <c r="B2145" s="106" t="s">
        <v>1316</v>
      </c>
      <c r="C2145" s="106" t="s">
        <v>17</v>
      </c>
      <c r="D2145" s="107">
        <v>0.02</v>
      </c>
      <c r="E2145" s="108" t="s">
        <v>18</v>
      </c>
      <c r="F2145" s="106" t="s">
        <v>2057</v>
      </c>
      <c r="G2145" s="109">
        <v>7500</v>
      </c>
      <c r="H2145" s="109">
        <v>7500</v>
      </c>
      <c r="I2145" s="110">
        <v>0</v>
      </c>
      <c r="J2145" s="110"/>
      <c r="K2145" s="41"/>
    </row>
    <row r="2146" spans="1:11" ht="15" customHeight="1">
      <c r="A2146" s="105">
        <v>43936</v>
      </c>
      <c r="B2146" s="106" t="s">
        <v>1317</v>
      </c>
      <c r="C2146" s="106" t="s">
        <v>17</v>
      </c>
      <c r="D2146" s="107">
        <v>0.02</v>
      </c>
      <c r="E2146" s="108" t="s">
        <v>18</v>
      </c>
      <c r="F2146" s="106" t="s">
        <v>2057</v>
      </c>
      <c r="G2146" s="109">
        <v>7500</v>
      </c>
      <c r="H2146" s="109">
        <v>7500</v>
      </c>
      <c r="I2146" s="110">
        <v>0</v>
      </c>
      <c r="J2146" s="110"/>
      <c r="K2146" s="41"/>
    </row>
    <row r="2147" spans="1:11" ht="15" customHeight="1">
      <c r="A2147" s="105">
        <v>43936</v>
      </c>
      <c r="B2147" s="106" t="s">
        <v>1337</v>
      </c>
      <c r="C2147" s="106" t="s">
        <v>17</v>
      </c>
      <c r="D2147" s="107">
        <v>0.02</v>
      </c>
      <c r="E2147" s="108" t="s">
        <v>18</v>
      </c>
      <c r="F2147" s="106" t="s">
        <v>2057</v>
      </c>
      <c r="G2147" s="109">
        <v>5000</v>
      </c>
      <c r="H2147" s="109">
        <v>5000</v>
      </c>
      <c r="I2147" s="110">
        <v>0</v>
      </c>
      <c r="J2147" s="110"/>
      <c r="K2147" s="41"/>
    </row>
    <row r="2148" spans="1:11" ht="15" customHeight="1">
      <c r="A2148" s="105">
        <v>43936</v>
      </c>
      <c r="B2148" s="106" t="s">
        <v>2009</v>
      </c>
      <c r="C2148" s="106" t="s">
        <v>51</v>
      </c>
      <c r="D2148" s="107">
        <v>0.02</v>
      </c>
      <c r="E2148" s="108" t="s">
        <v>18</v>
      </c>
      <c r="F2148" s="106" t="s">
        <v>2015</v>
      </c>
      <c r="G2148" s="109">
        <v>26677.759999999998</v>
      </c>
      <c r="H2148" s="109">
        <v>26677.759999999998</v>
      </c>
      <c r="I2148" s="110">
        <v>0</v>
      </c>
      <c r="J2148" s="110"/>
      <c r="K2148" s="41"/>
    </row>
    <row r="2149" spans="1:11" ht="15" customHeight="1">
      <c r="A2149" s="105">
        <v>43936</v>
      </c>
      <c r="B2149" s="106" t="s">
        <v>2058</v>
      </c>
      <c r="C2149" s="106" t="s">
        <v>1669</v>
      </c>
      <c r="D2149" s="107">
        <v>0.02</v>
      </c>
      <c r="E2149" s="108" t="s">
        <v>18</v>
      </c>
      <c r="F2149" s="106" t="s">
        <v>2059</v>
      </c>
      <c r="G2149" s="109">
        <v>17000</v>
      </c>
      <c r="H2149" s="109">
        <v>17000</v>
      </c>
      <c r="I2149" s="110">
        <v>0</v>
      </c>
      <c r="J2149" s="110"/>
      <c r="K2149" s="41"/>
    </row>
    <row r="2150" spans="1:11" ht="15" customHeight="1">
      <c r="A2150" s="105">
        <v>43936</v>
      </c>
      <c r="B2150" s="106" t="s">
        <v>2060</v>
      </c>
      <c r="C2150" s="106" t="s">
        <v>45</v>
      </c>
      <c r="D2150" s="107">
        <v>0.04</v>
      </c>
      <c r="E2150" s="108" t="s">
        <v>18</v>
      </c>
      <c r="F2150" s="106" t="s">
        <v>46</v>
      </c>
      <c r="G2150" s="109">
        <v>20000</v>
      </c>
      <c r="H2150" s="109">
        <v>20000</v>
      </c>
      <c r="I2150" s="110">
        <v>0</v>
      </c>
      <c r="J2150" s="110"/>
      <c r="K2150" s="41"/>
    </row>
    <row r="2151" spans="1:11" ht="15" customHeight="1">
      <c r="A2151" s="105">
        <v>43936</v>
      </c>
      <c r="B2151" s="106" t="s">
        <v>1913</v>
      </c>
      <c r="C2151" s="106" t="s">
        <v>45</v>
      </c>
      <c r="D2151" s="107">
        <v>0.04</v>
      </c>
      <c r="E2151" s="108" t="s">
        <v>18</v>
      </c>
      <c r="F2151" s="106" t="s">
        <v>46</v>
      </c>
      <c r="G2151" s="109">
        <v>20000</v>
      </c>
      <c r="H2151" s="109">
        <v>20000</v>
      </c>
      <c r="I2151" s="110">
        <v>0</v>
      </c>
      <c r="J2151" s="110"/>
      <c r="K2151" s="41"/>
    </row>
    <row r="2152" spans="1:11" ht="15" customHeight="1">
      <c r="A2152" s="105">
        <v>43936</v>
      </c>
      <c r="B2152" s="106" t="s">
        <v>2061</v>
      </c>
      <c r="C2152" s="106" t="s">
        <v>45</v>
      </c>
      <c r="D2152" s="107">
        <v>0.04</v>
      </c>
      <c r="E2152" s="108" t="s">
        <v>18</v>
      </c>
      <c r="F2152" s="106" t="s">
        <v>46</v>
      </c>
      <c r="G2152" s="109">
        <v>20000</v>
      </c>
      <c r="H2152" s="109">
        <v>20000</v>
      </c>
      <c r="I2152" s="110">
        <v>0</v>
      </c>
      <c r="J2152" s="110"/>
      <c r="K2152" s="41"/>
    </row>
    <row r="2153" spans="1:11" ht="15" customHeight="1">
      <c r="A2153" s="105">
        <v>43936</v>
      </c>
      <c r="B2153" s="106" t="s">
        <v>2062</v>
      </c>
      <c r="C2153" s="106" t="s">
        <v>45</v>
      </c>
      <c r="D2153" s="107">
        <v>0.04</v>
      </c>
      <c r="E2153" s="108" t="s">
        <v>18</v>
      </c>
      <c r="F2153" s="106" t="s">
        <v>46</v>
      </c>
      <c r="G2153" s="109">
        <v>20000</v>
      </c>
      <c r="H2153" s="109">
        <v>20000</v>
      </c>
      <c r="I2153" s="110">
        <v>0</v>
      </c>
      <c r="J2153" s="110"/>
      <c r="K2153" s="41"/>
    </row>
    <row r="2154" spans="1:11" ht="15" customHeight="1">
      <c r="A2154" s="105">
        <v>43936</v>
      </c>
      <c r="B2154" s="106" t="s">
        <v>2063</v>
      </c>
      <c r="C2154" s="106" t="s">
        <v>45</v>
      </c>
      <c r="D2154" s="107">
        <v>0.04</v>
      </c>
      <c r="E2154" s="108" t="s">
        <v>18</v>
      </c>
      <c r="F2154" s="106" t="s">
        <v>46</v>
      </c>
      <c r="G2154" s="109">
        <v>13333.33</v>
      </c>
      <c r="H2154" s="109">
        <v>13333.33</v>
      </c>
      <c r="I2154" s="110">
        <v>0</v>
      </c>
      <c r="J2154" s="110"/>
      <c r="K2154" s="41"/>
    </row>
    <row r="2155" spans="1:11" ht="15" customHeight="1">
      <c r="A2155" s="105">
        <v>43936</v>
      </c>
      <c r="B2155" s="106" t="s">
        <v>2064</v>
      </c>
      <c r="C2155" s="106" t="s">
        <v>45</v>
      </c>
      <c r="D2155" s="107">
        <v>0.04</v>
      </c>
      <c r="E2155" s="108" t="s">
        <v>18</v>
      </c>
      <c r="F2155" s="106" t="s">
        <v>46</v>
      </c>
      <c r="G2155" s="109">
        <v>13333.33</v>
      </c>
      <c r="H2155" s="109">
        <v>13333.33</v>
      </c>
      <c r="I2155" s="110">
        <v>0</v>
      </c>
      <c r="J2155" s="110"/>
      <c r="K2155" s="41"/>
    </row>
    <row r="2156" spans="1:11" ht="15" customHeight="1">
      <c r="A2156" s="105">
        <v>43936</v>
      </c>
      <c r="B2156" s="106" t="s">
        <v>2065</v>
      </c>
      <c r="C2156" s="106" t="s">
        <v>41</v>
      </c>
      <c r="D2156" s="107">
        <v>0.04</v>
      </c>
      <c r="E2156" s="108" t="s">
        <v>13</v>
      </c>
      <c r="F2156" s="106" t="s">
        <v>1365</v>
      </c>
      <c r="G2156" s="109">
        <v>9249.99</v>
      </c>
      <c r="H2156" s="109">
        <v>9249.99</v>
      </c>
      <c r="I2156" s="110">
        <v>370</v>
      </c>
      <c r="J2156" s="110"/>
      <c r="K2156" s="41"/>
    </row>
    <row r="2157" spans="1:11" ht="15" customHeight="1">
      <c r="A2157" s="105">
        <v>43937</v>
      </c>
      <c r="B2157" s="106" t="s">
        <v>300</v>
      </c>
      <c r="C2157" s="106" t="s">
        <v>136</v>
      </c>
      <c r="D2157" s="107">
        <v>0.02</v>
      </c>
      <c r="E2157" s="108" t="s">
        <v>13</v>
      </c>
      <c r="F2157" s="106" t="s">
        <v>1488</v>
      </c>
      <c r="G2157" s="109">
        <v>1800</v>
      </c>
      <c r="H2157" s="109">
        <v>1800</v>
      </c>
      <c r="I2157" s="110">
        <v>36</v>
      </c>
      <c r="J2157" s="110"/>
      <c r="K2157" s="41"/>
    </row>
    <row r="2158" spans="1:11" ht="15" customHeight="1">
      <c r="A2158" s="105">
        <v>43937</v>
      </c>
      <c r="B2158" s="106" t="s">
        <v>135</v>
      </c>
      <c r="C2158" s="106" t="s">
        <v>41</v>
      </c>
      <c r="D2158" s="107">
        <v>0.02</v>
      </c>
      <c r="E2158" s="108" t="s">
        <v>13</v>
      </c>
      <c r="F2158" s="106" t="s">
        <v>1703</v>
      </c>
      <c r="G2158" s="109">
        <v>18750</v>
      </c>
      <c r="H2158" s="109">
        <v>18750</v>
      </c>
      <c r="I2158" s="110">
        <v>375</v>
      </c>
      <c r="J2158" s="110"/>
      <c r="K2158" s="41"/>
    </row>
    <row r="2159" spans="1:11" ht="15" customHeight="1">
      <c r="A2159" s="105">
        <v>43937</v>
      </c>
      <c r="B2159" s="106" t="s">
        <v>741</v>
      </c>
      <c r="C2159" s="106" t="s">
        <v>421</v>
      </c>
      <c r="D2159" s="107">
        <v>0.02</v>
      </c>
      <c r="E2159" s="108" t="s">
        <v>18</v>
      </c>
      <c r="F2159" s="106" t="s">
        <v>2066</v>
      </c>
      <c r="G2159" s="109">
        <v>40000</v>
      </c>
      <c r="H2159" s="109">
        <v>40000</v>
      </c>
      <c r="I2159" s="110">
        <v>0</v>
      </c>
      <c r="J2159" s="110"/>
      <c r="K2159" s="41"/>
    </row>
    <row r="2160" spans="1:11" ht="15" customHeight="1">
      <c r="A2160" s="105">
        <v>43937</v>
      </c>
      <c r="B2160" s="106" t="s">
        <v>255</v>
      </c>
      <c r="C2160" s="106" t="s">
        <v>41</v>
      </c>
      <c r="D2160" s="107">
        <v>0.04</v>
      </c>
      <c r="E2160" s="108" t="s">
        <v>13</v>
      </c>
      <c r="F2160" s="106" t="s">
        <v>1899</v>
      </c>
      <c r="G2160" s="109">
        <v>100799.92</v>
      </c>
      <c r="H2160" s="109">
        <v>100799.92</v>
      </c>
      <c r="I2160" s="110">
        <v>4032</v>
      </c>
      <c r="J2160" s="110"/>
      <c r="K2160" s="41"/>
    </row>
    <row r="2161" spans="1:11" ht="15" customHeight="1">
      <c r="A2161" s="105">
        <v>43937</v>
      </c>
      <c r="B2161" s="106" t="s">
        <v>1528</v>
      </c>
      <c r="C2161" s="106" t="s">
        <v>27</v>
      </c>
      <c r="D2161" s="107">
        <v>0.03</v>
      </c>
      <c r="E2161" s="108" t="s">
        <v>18</v>
      </c>
      <c r="F2161" s="106" t="s">
        <v>28</v>
      </c>
      <c r="G2161" s="109">
        <v>330</v>
      </c>
      <c r="H2161" s="109">
        <v>330</v>
      </c>
      <c r="I2161" s="110">
        <v>0</v>
      </c>
      <c r="J2161" s="110"/>
      <c r="K2161" s="41"/>
    </row>
    <row r="2162" spans="1:11" ht="15" customHeight="1">
      <c r="A2162" s="105">
        <v>43937</v>
      </c>
      <c r="B2162" s="106" t="s">
        <v>2067</v>
      </c>
      <c r="C2162" s="106" t="s">
        <v>1753</v>
      </c>
      <c r="D2162" s="107">
        <v>0.02</v>
      </c>
      <c r="E2162" s="108" t="s">
        <v>18</v>
      </c>
      <c r="F2162" s="106" t="s">
        <v>1750</v>
      </c>
      <c r="G2162" s="109">
        <v>10726.83</v>
      </c>
      <c r="H2162" s="109">
        <v>10726.83</v>
      </c>
      <c r="I2162" s="110">
        <v>0</v>
      </c>
      <c r="J2162" s="110"/>
      <c r="K2162" s="41"/>
    </row>
    <row r="2163" spans="1:11" ht="15" customHeight="1">
      <c r="A2163" s="105">
        <v>43937</v>
      </c>
      <c r="B2163" s="106" t="s">
        <v>2068</v>
      </c>
      <c r="C2163" s="106" t="s">
        <v>73</v>
      </c>
      <c r="D2163" s="107">
        <v>0.02</v>
      </c>
      <c r="E2163" s="108" t="s">
        <v>18</v>
      </c>
      <c r="F2163" s="106" t="s">
        <v>2069</v>
      </c>
      <c r="G2163" s="109">
        <v>9150</v>
      </c>
      <c r="H2163" s="109">
        <v>9150</v>
      </c>
      <c r="I2163" s="110">
        <v>0</v>
      </c>
      <c r="J2163" s="110"/>
      <c r="K2163" s="41"/>
    </row>
    <row r="2164" spans="1:11" ht="15" customHeight="1">
      <c r="A2164" s="105">
        <v>43938</v>
      </c>
      <c r="B2164" s="106" t="s">
        <v>200</v>
      </c>
      <c r="C2164" s="106" t="s">
        <v>17</v>
      </c>
      <c r="D2164" s="107">
        <v>0.02</v>
      </c>
      <c r="E2164" s="108" t="s">
        <v>18</v>
      </c>
      <c r="F2164" s="106" t="s">
        <v>1985</v>
      </c>
      <c r="G2164" s="109">
        <v>8000</v>
      </c>
      <c r="H2164" s="109">
        <v>8000</v>
      </c>
      <c r="I2164" s="110">
        <v>0</v>
      </c>
      <c r="J2164" s="110"/>
      <c r="K2164" s="41"/>
    </row>
    <row r="2165" spans="1:11" ht="15" customHeight="1">
      <c r="A2165" s="105">
        <v>43938</v>
      </c>
      <c r="B2165" s="106" t="s">
        <v>272</v>
      </c>
      <c r="C2165" s="106" t="s">
        <v>482</v>
      </c>
      <c r="D2165" s="107">
        <v>0.02</v>
      </c>
      <c r="E2165" s="108" t="s">
        <v>18</v>
      </c>
      <c r="F2165" s="106" t="s">
        <v>483</v>
      </c>
      <c r="G2165" s="109">
        <v>40000</v>
      </c>
      <c r="H2165" s="109">
        <v>40000</v>
      </c>
      <c r="I2165" s="110">
        <v>0</v>
      </c>
      <c r="J2165" s="110"/>
      <c r="K2165" s="41"/>
    </row>
    <row r="2166" spans="1:11" ht="15" customHeight="1">
      <c r="A2166" s="105">
        <v>43938</v>
      </c>
      <c r="B2166" s="106" t="s">
        <v>992</v>
      </c>
      <c r="C2166" s="106" t="s">
        <v>424</v>
      </c>
      <c r="D2166" s="107">
        <v>0.02</v>
      </c>
      <c r="E2166" s="108" t="s">
        <v>18</v>
      </c>
      <c r="F2166" s="106" t="s">
        <v>733</v>
      </c>
      <c r="G2166" s="109">
        <v>41400</v>
      </c>
      <c r="H2166" s="109">
        <v>41400</v>
      </c>
      <c r="I2166" s="110">
        <v>0</v>
      </c>
      <c r="J2166" s="110"/>
      <c r="K2166" s="41"/>
    </row>
    <row r="2167" spans="1:11" ht="15" customHeight="1">
      <c r="A2167" s="105">
        <v>43938</v>
      </c>
      <c r="B2167" s="106" t="s">
        <v>711</v>
      </c>
      <c r="C2167" s="106" t="s">
        <v>718</v>
      </c>
      <c r="D2167" s="107">
        <v>0.03</v>
      </c>
      <c r="E2167" s="108" t="s">
        <v>13</v>
      </c>
      <c r="F2167" s="106" t="s">
        <v>1937</v>
      </c>
      <c r="G2167" s="109">
        <v>16000</v>
      </c>
      <c r="H2167" s="109">
        <v>16000</v>
      </c>
      <c r="I2167" s="110">
        <v>480</v>
      </c>
      <c r="J2167" s="110"/>
      <c r="K2167" s="41"/>
    </row>
    <row r="2168" spans="1:11" ht="15" customHeight="1">
      <c r="A2168" s="105">
        <v>43938</v>
      </c>
      <c r="B2168" s="106" t="s">
        <v>356</v>
      </c>
      <c r="C2168" s="106" t="s">
        <v>69</v>
      </c>
      <c r="D2168" s="107">
        <v>0.02</v>
      </c>
      <c r="E2168" s="108" t="s">
        <v>18</v>
      </c>
      <c r="F2168" s="106" t="s">
        <v>70</v>
      </c>
      <c r="G2168" s="109">
        <v>6960</v>
      </c>
      <c r="H2168" s="109">
        <v>6960</v>
      </c>
      <c r="I2168" s="110">
        <v>0</v>
      </c>
      <c r="J2168" s="110"/>
      <c r="K2168" s="41"/>
    </row>
    <row r="2169" spans="1:11" ht="15" customHeight="1">
      <c r="A2169" s="105">
        <v>43938</v>
      </c>
      <c r="B2169" s="106" t="s">
        <v>348</v>
      </c>
      <c r="C2169" s="106" t="s">
        <v>1829</v>
      </c>
      <c r="D2169" s="107">
        <v>0.02</v>
      </c>
      <c r="E2169" s="108" t="s">
        <v>18</v>
      </c>
      <c r="F2169" s="106" t="s">
        <v>1830</v>
      </c>
      <c r="G2169" s="109">
        <v>280</v>
      </c>
      <c r="H2169" s="109">
        <v>280</v>
      </c>
      <c r="I2169" s="110">
        <v>0</v>
      </c>
      <c r="J2169" s="110"/>
      <c r="K2169" s="41"/>
    </row>
    <row r="2170" spans="1:11" ht="15" customHeight="1">
      <c r="A2170" s="105">
        <v>43941</v>
      </c>
      <c r="B2170" s="106" t="s">
        <v>272</v>
      </c>
      <c r="C2170" s="106" t="s">
        <v>41</v>
      </c>
      <c r="D2170" s="107">
        <v>0.04</v>
      </c>
      <c r="E2170" s="108" t="s">
        <v>18</v>
      </c>
      <c r="F2170" s="106" t="s">
        <v>1327</v>
      </c>
      <c r="G2170" s="109">
        <v>13000</v>
      </c>
      <c r="H2170" s="109">
        <v>13000</v>
      </c>
      <c r="I2170" s="110">
        <v>0</v>
      </c>
      <c r="J2170" s="110"/>
      <c r="K2170" s="41"/>
    </row>
    <row r="2171" spans="1:11" ht="15" customHeight="1">
      <c r="A2171" s="105">
        <v>43941</v>
      </c>
      <c r="B2171" s="106" t="s">
        <v>2070</v>
      </c>
      <c r="C2171" s="106" t="s">
        <v>27</v>
      </c>
      <c r="D2171" s="107">
        <v>0.03</v>
      </c>
      <c r="E2171" s="108" t="s">
        <v>18</v>
      </c>
      <c r="F2171" s="106" t="s">
        <v>63</v>
      </c>
      <c r="G2171" s="109">
        <v>213.34</v>
      </c>
      <c r="H2171" s="109">
        <v>213.34</v>
      </c>
      <c r="I2171" s="110">
        <v>0</v>
      </c>
      <c r="J2171" s="110"/>
      <c r="K2171" s="41"/>
    </row>
    <row r="2172" spans="1:11" ht="15" customHeight="1">
      <c r="A2172" s="105">
        <v>43943</v>
      </c>
      <c r="B2172" s="106" t="s">
        <v>195</v>
      </c>
      <c r="C2172" s="106" t="s">
        <v>21</v>
      </c>
      <c r="D2172" s="107">
        <v>0.02</v>
      </c>
      <c r="E2172" s="108" t="s">
        <v>18</v>
      </c>
      <c r="F2172" s="106" t="s">
        <v>2003</v>
      </c>
      <c r="G2172" s="109">
        <v>8000</v>
      </c>
      <c r="H2172" s="109">
        <v>8000</v>
      </c>
      <c r="I2172" s="110">
        <v>0</v>
      </c>
      <c r="J2172" s="110"/>
      <c r="K2172" s="41"/>
    </row>
    <row r="2173" spans="1:11" ht="15" customHeight="1">
      <c r="A2173" s="105">
        <v>43943</v>
      </c>
      <c r="B2173" s="106" t="s">
        <v>742</v>
      </c>
      <c r="C2173" s="106" t="s">
        <v>1565</v>
      </c>
      <c r="D2173" s="107">
        <v>0.02</v>
      </c>
      <c r="E2173" s="108" t="s">
        <v>13</v>
      </c>
      <c r="F2173" s="106" t="s">
        <v>1834</v>
      </c>
      <c r="G2173" s="109">
        <v>800</v>
      </c>
      <c r="H2173" s="109">
        <v>800</v>
      </c>
      <c r="I2173" s="110">
        <v>16</v>
      </c>
      <c r="J2173" s="110"/>
      <c r="K2173" s="41"/>
    </row>
    <row r="2174" spans="1:11" ht="15" customHeight="1">
      <c r="A2174" s="105">
        <v>43943</v>
      </c>
      <c r="B2174" s="106" t="s">
        <v>2071</v>
      </c>
      <c r="C2174" s="106" t="s">
        <v>21</v>
      </c>
      <c r="D2174" s="107">
        <v>0.02</v>
      </c>
      <c r="E2174" s="108" t="s">
        <v>18</v>
      </c>
      <c r="F2174" s="106" t="s">
        <v>1535</v>
      </c>
      <c r="G2174" s="109">
        <v>212.8</v>
      </c>
      <c r="H2174" s="109">
        <v>212.8</v>
      </c>
      <c r="I2174" s="110">
        <v>0</v>
      </c>
      <c r="J2174" s="110"/>
      <c r="K2174" s="41"/>
    </row>
    <row r="2175" spans="1:11" ht="15" customHeight="1">
      <c r="A2175" s="105">
        <v>43944</v>
      </c>
      <c r="B2175" s="106" t="s">
        <v>2072</v>
      </c>
      <c r="C2175" s="106" t="s">
        <v>407</v>
      </c>
      <c r="D2175" s="107">
        <v>0.02</v>
      </c>
      <c r="E2175" s="108" t="s">
        <v>18</v>
      </c>
      <c r="F2175" s="106" t="s">
        <v>1052</v>
      </c>
      <c r="G2175" s="109">
        <v>66.12</v>
      </c>
      <c r="H2175" s="109">
        <v>66.12</v>
      </c>
      <c r="I2175" s="110">
        <v>0</v>
      </c>
      <c r="J2175" s="110"/>
      <c r="K2175" s="41"/>
    </row>
    <row r="2176" spans="1:11" ht="15" customHeight="1">
      <c r="A2176" s="105">
        <v>43944</v>
      </c>
      <c r="B2176" s="106" t="s">
        <v>2073</v>
      </c>
      <c r="C2176" s="106" t="s">
        <v>1051</v>
      </c>
      <c r="D2176" s="107">
        <v>0.03</v>
      </c>
      <c r="E2176" s="108" t="s">
        <v>18</v>
      </c>
      <c r="F2176" s="106" t="s">
        <v>1052</v>
      </c>
      <c r="G2176" s="109">
        <v>155.62</v>
      </c>
      <c r="H2176" s="109">
        <v>155.62</v>
      </c>
      <c r="I2176" s="110">
        <v>0</v>
      </c>
      <c r="J2176" s="110"/>
      <c r="K2176" s="41"/>
    </row>
    <row r="2177" spans="1:11" ht="15" customHeight="1">
      <c r="A2177" s="105">
        <v>43945</v>
      </c>
      <c r="B2177" s="106" t="s">
        <v>976</v>
      </c>
      <c r="C2177" s="106" t="s">
        <v>56</v>
      </c>
      <c r="D2177" s="107">
        <v>0.02</v>
      </c>
      <c r="E2177" s="108" t="s">
        <v>18</v>
      </c>
      <c r="F2177" s="106" t="s">
        <v>96</v>
      </c>
      <c r="G2177" s="109">
        <v>23900</v>
      </c>
      <c r="H2177" s="109">
        <v>23900</v>
      </c>
      <c r="I2177" s="110">
        <v>0</v>
      </c>
      <c r="J2177" s="110"/>
      <c r="K2177" s="41"/>
    </row>
    <row r="2178" spans="1:11" ht="15" customHeight="1">
      <c r="A2178" s="105">
        <v>43945</v>
      </c>
      <c r="B2178" s="106" t="s">
        <v>2074</v>
      </c>
      <c r="C2178" s="106" t="s">
        <v>1706</v>
      </c>
      <c r="D2178" s="107">
        <v>0.02</v>
      </c>
      <c r="E2178" s="108" t="s">
        <v>18</v>
      </c>
      <c r="F2178" s="106" t="s">
        <v>1707</v>
      </c>
      <c r="G2178" s="109">
        <v>600</v>
      </c>
      <c r="H2178" s="109">
        <v>600</v>
      </c>
      <c r="I2178" s="110">
        <v>0</v>
      </c>
      <c r="J2178" s="110"/>
      <c r="K2178" s="41"/>
    </row>
    <row r="2179" spans="1:11" ht="15" customHeight="1">
      <c r="A2179" s="105">
        <v>43945</v>
      </c>
      <c r="B2179" s="106" t="s">
        <v>2075</v>
      </c>
      <c r="C2179" s="106" t="s">
        <v>73</v>
      </c>
      <c r="D2179" s="107">
        <v>0.02</v>
      </c>
      <c r="E2179" s="108" t="s">
        <v>18</v>
      </c>
      <c r="F2179" s="106" t="s">
        <v>1626</v>
      </c>
      <c r="G2179" s="109">
        <v>650</v>
      </c>
      <c r="H2179" s="109">
        <v>650</v>
      </c>
      <c r="I2179" s="110">
        <v>0</v>
      </c>
      <c r="J2179" s="110"/>
      <c r="K2179" s="41"/>
    </row>
    <row r="2180" spans="1:11" ht="15" customHeight="1">
      <c r="A2180" s="105">
        <v>43948</v>
      </c>
      <c r="B2180" s="106" t="s">
        <v>2076</v>
      </c>
      <c r="C2180" s="106" t="s">
        <v>324</v>
      </c>
      <c r="D2180" s="107">
        <v>0.02</v>
      </c>
      <c r="E2180" s="108" t="s">
        <v>18</v>
      </c>
      <c r="F2180" s="106" t="s">
        <v>2077</v>
      </c>
      <c r="G2180" s="109">
        <v>567.99</v>
      </c>
      <c r="H2180" s="109">
        <v>567.99</v>
      </c>
      <c r="I2180" s="110">
        <v>0</v>
      </c>
      <c r="J2180" s="110"/>
      <c r="K2180" s="41"/>
    </row>
    <row r="2181" spans="1:11" ht="15" customHeight="1">
      <c r="A2181" s="105">
        <v>43952</v>
      </c>
      <c r="B2181" s="106" t="s">
        <v>768</v>
      </c>
      <c r="C2181" s="106" t="s">
        <v>41</v>
      </c>
      <c r="D2181" s="107">
        <v>0.04</v>
      </c>
      <c r="E2181" s="108" t="s">
        <v>13</v>
      </c>
      <c r="F2181" s="106" t="s">
        <v>2078</v>
      </c>
      <c r="G2181" s="109">
        <v>58000</v>
      </c>
      <c r="H2181" s="109">
        <v>58000</v>
      </c>
      <c r="I2181" s="110">
        <v>2320</v>
      </c>
      <c r="J2181" s="110"/>
      <c r="K2181" s="41"/>
    </row>
    <row r="2182" spans="1:11" ht="15" customHeight="1">
      <c r="A2182" s="105">
        <v>43952</v>
      </c>
      <c r="B2182" s="106" t="s">
        <v>2079</v>
      </c>
      <c r="C2182" s="106" t="s">
        <v>1378</v>
      </c>
      <c r="D2182" s="107">
        <v>2.9000000000000001E-2</v>
      </c>
      <c r="E2182" s="108" t="s">
        <v>18</v>
      </c>
      <c r="F2182" s="106" t="s">
        <v>1672</v>
      </c>
      <c r="G2182" s="109">
        <v>600</v>
      </c>
      <c r="H2182" s="109">
        <v>600</v>
      </c>
      <c r="I2182" s="110">
        <v>0</v>
      </c>
      <c r="J2182" s="110"/>
      <c r="K2182" s="41"/>
    </row>
    <row r="2183" spans="1:11" ht="15" customHeight="1">
      <c r="A2183" s="105">
        <v>43952</v>
      </c>
      <c r="B2183" s="106" t="s">
        <v>2080</v>
      </c>
      <c r="C2183" s="106" t="s">
        <v>860</v>
      </c>
      <c r="D2183" s="107">
        <v>0.02</v>
      </c>
      <c r="E2183" s="108" t="s">
        <v>18</v>
      </c>
      <c r="F2183" s="106" t="s">
        <v>861</v>
      </c>
      <c r="G2183" s="109">
        <v>6216.93</v>
      </c>
      <c r="H2183" s="109">
        <v>6216.63</v>
      </c>
      <c r="I2183" s="110">
        <v>0</v>
      </c>
      <c r="J2183" s="110"/>
      <c r="K2183" s="41"/>
    </row>
    <row r="2184" spans="1:11" ht="15" customHeight="1">
      <c r="A2184" s="105">
        <v>43955</v>
      </c>
      <c r="B2184" s="106" t="s">
        <v>344</v>
      </c>
      <c r="C2184" s="106" t="s">
        <v>136</v>
      </c>
      <c r="D2184" s="107">
        <v>0.02</v>
      </c>
      <c r="E2184" s="108" t="s">
        <v>13</v>
      </c>
      <c r="F2184" s="106" t="s">
        <v>1488</v>
      </c>
      <c r="G2184" s="109">
        <v>600</v>
      </c>
      <c r="H2184" s="109">
        <v>600</v>
      </c>
      <c r="I2184" s="110">
        <v>12</v>
      </c>
      <c r="J2184" s="110"/>
      <c r="K2184" s="41"/>
    </row>
    <row r="2185" spans="1:11" ht="15" customHeight="1">
      <c r="A2185" s="105">
        <v>43955</v>
      </c>
      <c r="B2185" s="106" t="s">
        <v>1676</v>
      </c>
      <c r="C2185" s="106" t="s">
        <v>345</v>
      </c>
      <c r="D2185" s="107">
        <v>0.03</v>
      </c>
      <c r="E2185" s="108" t="s">
        <v>18</v>
      </c>
      <c r="F2185" s="106" t="s">
        <v>346</v>
      </c>
      <c r="G2185" s="109">
        <v>450</v>
      </c>
      <c r="H2185" s="109">
        <v>450</v>
      </c>
      <c r="I2185" s="110">
        <v>0</v>
      </c>
      <c r="J2185" s="110"/>
      <c r="K2185" s="41"/>
    </row>
    <row r="2186" spans="1:11" ht="15" customHeight="1">
      <c r="A2186" s="105">
        <v>43955</v>
      </c>
      <c r="B2186" s="106" t="s">
        <v>2081</v>
      </c>
      <c r="C2186" s="106" t="s">
        <v>697</v>
      </c>
      <c r="D2186" s="107">
        <v>2.5000000000000001E-2</v>
      </c>
      <c r="E2186" s="108" t="s">
        <v>18</v>
      </c>
      <c r="F2186" s="106" t="s">
        <v>2082</v>
      </c>
      <c r="G2186" s="109">
        <v>3000</v>
      </c>
      <c r="H2186" s="109">
        <v>3000</v>
      </c>
      <c r="I2186" s="110">
        <v>0</v>
      </c>
      <c r="J2186" s="110"/>
      <c r="K2186" s="41"/>
    </row>
    <row r="2187" spans="1:11" ht="15" customHeight="1">
      <c r="A2187" s="105">
        <v>43955</v>
      </c>
      <c r="B2187" s="106" t="s">
        <v>2083</v>
      </c>
      <c r="C2187" s="106" t="s">
        <v>27</v>
      </c>
      <c r="D2187" s="107">
        <v>0</v>
      </c>
      <c r="E2187" s="108" t="s">
        <v>18</v>
      </c>
      <c r="F2187" s="106" t="s">
        <v>1312</v>
      </c>
      <c r="G2187" s="109">
        <v>150199.20000000001</v>
      </c>
      <c r="H2187" s="109">
        <v>150199.20000000001</v>
      </c>
      <c r="I2187" s="110">
        <v>0</v>
      </c>
      <c r="J2187" s="110"/>
      <c r="K2187" s="41"/>
    </row>
    <row r="2188" spans="1:11" ht="15" customHeight="1">
      <c r="A2188" s="105">
        <v>43955</v>
      </c>
      <c r="B2188" s="106" t="s">
        <v>2084</v>
      </c>
      <c r="C2188" s="106" t="s">
        <v>718</v>
      </c>
      <c r="D2188" s="107">
        <v>2.7900000000000001E-2</v>
      </c>
      <c r="E2188" s="108" t="s">
        <v>13</v>
      </c>
      <c r="F2188" s="106" t="s">
        <v>1936</v>
      </c>
      <c r="G2188" s="109">
        <v>5000</v>
      </c>
      <c r="H2188" s="109">
        <v>5000</v>
      </c>
      <c r="I2188" s="110">
        <v>139.5</v>
      </c>
      <c r="J2188" s="110"/>
      <c r="K2188" s="41"/>
    </row>
    <row r="2189" spans="1:11" ht="15" customHeight="1">
      <c r="A2189" s="105">
        <v>43956</v>
      </c>
      <c r="B2189" s="106" t="s">
        <v>787</v>
      </c>
      <c r="C2189" s="106" t="s">
        <v>136</v>
      </c>
      <c r="D2189" s="107">
        <v>0.02</v>
      </c>
      <c r="E2189" s="108" t="s">
        <v>384</v>
      </c>
      <c r="F2189" s="106" t="s">
        <v>783</v>
      </c>
      <c r="G2189" s="109">
        <v>1000</v>
      </c>
      <c r="H2189" s="109">
        <v>1000</v>
      </c>
      <c r="I2189" s="110">
        <v>0</v>
      </c>
      <c r="J2189" s="110"/>
      <c r="K2189" s="41"/>
    </row>
    <row r="2190" spans="1:11" ht="15" customHeight="1">
      <c r="A2190" s="105">
        <v>43956</v>
      </c>
      <c r="B2190" s="106" t="s">
        <v>466</v>
      </c>
      <c r="C2190" s="106" t="s">
        <v>1571</v>
      </c>
      <c r="D2190" s="107">
        <v>0.02</v>
      </c>
      <c r="E2190" s="108" t="s">
        <v>18</v>
      </c>
      <c r="F2190" s="106" t="s">
        <v>1572</v>
      </c>
      <c r="G2190" s="109">
        <v>5069.12</v>
      </c>
      <c r="H2190" s="109">
        <v>5069.12</v>
      </c>
      <c r="I2190" s="110">
        <v>0</v>
      </c>
      <c r="J2190" s="110"/>
      <c r="K2190" s="41"/>
    </row>
    <row r="2191" spans="1:11" ht="15" customHeight="1">
      <c r="A2191" s="105">
        <v>43956</v>
      </c>
      <c r="B2191" s="106" t="s">
        <v>2085</v>
      </c>
      <c r="C2191" s="106" t="s">
        <v>73</v>
      </c>
      <c r="D2191" s="107">
        <v>3.7733780000000001E-2</v>
      </c>
      <c r="E2191" s="108" t="s">
        <v>384</v>
      </c>
      <c r="F2191" s="106" t="s">
        <v>2086</v>
      </c>
      <c r="G2191" s="109">
        <v>370</v>
      </c>
      <c r="H2191" s="109">
        <v>370</v>
      </c>
      <c r="I2191" s="110">
        <v>0</v>
      </c>
      <c r="J2191" s="110"/>
      <c r="K2191" s="41"/>
    </row>
    <row r="2192" spans="1:11" ht="15" customHeight="1">
      <c r="A2192" s="105">
        <v>43956</v>
      </c>
      <c r="B2192" s="106" t="s">
        <v>2087</v>
      </c>
      <c r="C2192" s="106" t="s">
        <v>27</v>
      </c>
      <c r="D2192" s="107">
        <v>0.03</v>
      </c>
      <c r="E2192" s="108" t="s">
        <v>18</v>
      </c>
      <c r="F2192" s="106" t="s">
        <v>2088</v>
      </c>
      <c r="G2192" s="109">
        <v>77642.570000000007</v>
      </c>
      <c r="H2192" s="109">
        <v>77642.570000000007</v>
      </c>
      <c r="I2192" s="110">
        <v>0</v>
      </c>
      <c r="J2192" s="110"/>
      <c r="K2192" s="41"/>
    </row>
    <row r="2193" spans="1:11" ht="15" customHeight="1">
      <c r="A2193" s="105">
        <v>43956</v>
      </c>
      <c r="B2193" s="106" t="s">
        <v>2089</v>
      </c>
      <c r="C2193" s="106" t="s">
        <v>1760</v>
      </c>
      <c r="D2193" s="107">
        <v>0.05</v>
      </c>
      <c r="E2193" s="108" t="s">
        <v>18</v>
      </c>
      <c r="F2193" s="106" t="s">
        <v>49</v>
      </c>
      <c r="G2193" s="109">
        <v>580.14</v>
      </c>
      <c r="H2193" s="109">
        <v>580.14</v>
      </c>
      <c r="I2193" s="110">
        <v>0</v>
      </c>
      <c r="J2193" s="110"/>
      <c r="K2193" s="41"/>
    </row>
    <row r="2194" spans="1:11" ht="15" customHeight="1">
      <c r="A2194" s="105">
        <v>43957</v>
      </c>
      <c r="B2194" s="106" t="s">
        <v>2090</v>
      </c>
      <c r="C2194" s="106" t="s">
        <v>1378</v>
      </c>
      <c r="D2194" s="107">
        <v>0.02</v>
      </c>
      <c r="E2194" s="108" t="s">
        <v>18</v>
      </c>
      <c r="F2194" s="106" t="s">
        <v>1820</v>
      </c>
      <c r="G2194" s="109">
        <v>810</v>
      </c>
      <c r="H2194" s="109">
        <v>810</v>
      </c>
      <c r="I2194" s="110">
        <v>0</v>
      </c>
      <c r="J2194" s="110"/>
      <c r="K2194" s="41"/>
    </row>
    <row r="2195" spans="1:11" ht="15" customHeight="1">
      <c r="A2195" s="105">
        <v>43957</v>
      </c>
      <c r="B2195" s="106" t="s">
        <v>2091</v>
      </c>
      <c r="C2195" s="106" t="s">
        <v>12</v>
      </c>
      <c r="D2195" s="107">
        <v>0.02</v>
      </c>
      <c r="E2195" s="108" t="s">
        <v>13</v>
      </c>
      <c r="F2195" s="106" t="s">
        <v>14</v>
      </c>
      <c r="G2195" s="109">
        <v>406.54</v>
      </c>
      <c r="H2195" s="109">
        <v>406.54</v>
      </c>
      <c r="I2195" s="110">
        <v>8.1300000000000008</v>
      </c>
      <c r="J2195" s="110"/>
      <c r="K2195" s="41"/>
    </row>
    <row r="2196" spans="1:11" ht="15" customHeight="1">
      <c r="A2196" s="105">
        <v>43957</v>
      </c>
      <c r="B2196" s="106" t="s">
        <v>2092</v>
      </c>
      <c r="C2196" s="106" t="s">
        <v>82</v>
      </c>
      <c r="D2196" s="107">
        <v>0.02</v>
      </c>
      <c r="E2196" s="108" t="s">
        <v>13</v>
      </c>
      <c r="F2196" s="106" t="s">
        <v>1658</v>
      </c>
      <c r="G2196" s="109">
        <v>15731.68</v>
      </c>
      <c r="H2196" s="109">
        <v>15731.68</v>
      </c>
      <c r="I2196" s="110">
        <v>314.63</v>
      </c>
      <c r="J2196" s="110"/>
      <c r="K2196" s="41"/>
    </row>
    <row r="2197" spans="1:11" ht="15" customHeight="1">
      <c r="A2197" s="105">
        <v>43958</v>
      </c>
      <c r="B2197" s="106" t="s">
        <v>2093</v>
      </c>
      <c r="C2197" s="106" t="s">
        <v>41</v>
      </c>
      <c r="D2197" s="107">
        <v>0.04</v>
      </c>
      <c r="E2197" s="108" t="s">
        <v>13</v>
      </c>
      <c r="F2197" s="106" t="s">
        <v>1329</v>
      </c>
      <c r="G2197" s="109">
        <v>800</v>
      </c>
      <c r="H2197" s="109">
        <v>800</v>
      </c>
      <c r="I2197" s="110">
        <v>32</v>
      </c>
      <c r="J2197" s="110"/>
      <c r="K2197" s="41"/>
    </row>
    <row r="2198" spans="1:11" ht="15" customHeight="1">
      <c r="A2198" s="105">
        <v>43958</v>
      </c>
      <c r="B2198" s="106" t="s">
        <v>2094</v>
      </c>
      <c r="C2198" s="106" t="s">
        <v>82</v>
      </c>
      <c r="D2198" s="107">
        <v>0.02</v>
      </c>
      <c r="E2198" s="108" t="s">
        <v>13</v>
      </c>
      <c r="F2198" s="106" t="s">
        <v>1891</v>
      </c>
      <c r="G2198" s="109">
        <v>1609.2</v>
      </c>
      <c r="H2198" s="109">
        <v>1609.2</v>
      </c>
      <c r="I2198" s="110">
        <v>32.18</v>
      </c>
      <c r="J2198" s="110"/>
      <c r="K2198" s="41"/>
    </row>
    <row r="2199" spans="1:11" ht="15" customHeight="1">
      <c r="A2199" s="105">
        <v>43958</v>
      </c>
      <c r="B2199" s="106" t="s">
        <v>2095</v>
      </c>
      <c r="C2199" s="106" t="s">
        <v>32</v>
      </c>
      <c r="D2199" s="107">
        <v>0.02</v>
      </c>
      <c r="E2199" s="108" t="s">
        <v>13</v>
      </c>
      <c r="F2199" s="106" t="s">
        <v>1728</v>
      </c>
      <c r="G2199" s="109">
        <v>112820.35</v>
      </c>
      <c r="H2199" s="109">
        <v>112820.35</v>
      </c>
      <c r="I2199" s="110">
        <v>2256.41</v>
      </c>
      <c r="J2199" s="110"/>
      <c r="K2199" s="41"/>
    </row>
    <row r="2200" spans="1:11" ht="15" customHeight="1">
      <c r="A2200" s="105">
        <v>43959</v>
      </c>
      <c r="B2200" s="106" t="s">
        <v>66</v>
      </c>
      <c r="C2200" s="106" t="s">
        <v>424</v>
      </c>
      <c r="D2200" s="107">
        <v>0.02</v>
      </c>
      <c r="E2200" s="108" t="s">
        <v>18</v>
      </c>
      <c r="F2200" s="106" t="s">
        <v>1847</v>
      </c>
      <c r="G2200" s="109">
        <v>4395.97</v>
      </c>
      <c r="H2200" s="109">
        <v>4395.97</v>
      </c>
      <c r="I2200" s="110">
        <v>0</v>
      </c>
      <c r="J2200" s="110"/>
      <c r="K2200" s="41"/>
    </row>
    <row r="2201" spans="1:11" ht="15" customHeight="1">
      <c r="A2201" s="105">
        <v>43959</v>
      </c>
      <c r="B2201" s="106" t="s">
        <v>86</v>
      </c>
      <c r="C2201" s="106" t="s">
        <v>424</v>
      </c>
      <c r="D2201" s="107">
        <v>0.02</v>
      </c>
      <c r="E2201" s="108" t="s">
        <v>18</v>
      </c>
      <c r="F2201" s="106" t="s">
        <v>1674</v>
      </c>
      <c r="G2201" s="109">
        <v>4606.16</v>
      </c>
      <c r="H2201" s="109">
        <v>4606.16</v>
      </c>
      <c r="I2201" s="110">
        <v>0</v>
      </c>
      <c r="J2201" s="110"/>
      <c r="K2201" s="41"/>
    </row>
    <row r="2202" spans="1:11" ht="15" customHeight="1">
      <c r="A2202" s="105">
        <v>43959</v>
      </c>
      <c r="B2202" s="106" t="s">
        <v>2096</v>
      </c>
      <c r="C2202" s="106" t="s">
        <v>421</v>
      </c>
      <c r="D2202" s="107">
        <v>0.02</v>
      </c>
      <c r="E2202" s="108" t="s">
        <v>18</v>
      </c>
      <c r="F2202" s="106" t="s">
        <v>2097</v>
      </c>
      <c r="G2202" s="109">
        <v>13981.6</v>
      </c>
      <c r="H2202" s="109">
        <v>13981.6</v>
      </c>
      <c r="I2202" s="110">
        <v>0</v>
      </c>
      <c r="J2202" s="110"/>
      <c r="K2202" s="41"/>
    </row>
    <row r="2203" spans="1:11" ht="15" customHeight="1">
      <c r="A2203" s="105">
        <v>43959</v>
      </c>
      <c r="B2203" s="106" t="s">
        <v>2098</v>
      </c>
      <c r="C2203" s="106" t="s">
        <v>27</v>
      </c>
      <c r="D2203" s="107">
        <v>0.03</v>
      </c>
      <c r="E2203" s="108" t="s">
        <v>18</v>
      </c>
      <c r="F2203" s="106" t="s">
        <v>100</v>
      </c>
      <c r="G2203" s="109">
        <v>160.94</v>
      </c>
      <c r="H2203" s="109">
        <v>160.94</v>
      </c>
      <c r="I2203" s="110">
        <v>0</v>
      </c>
      <c r="J2203" s="110"/>
      <c r="K2203" s="41"/>
    </row>
    <row r="2204" spans="1:11" ht="15" customHeight="1">
      <c r="A2204" s="105">
        <v>43959</v>
      </c>
      <c r="B2204" s="106" t="s">
        <v>2099</v>
      </c>
      <c r="C2204" s="106" t="s">
        <v>27</v>
      </c>
      <c r="D2204" s="107">
        <v>0.03</v>
      </c>
      <c r="E2204" s="108" t="s">
        <v>18</v>
      </c>
      <c r="F2204" s="106" t="s">
        <v>100</v>
      </c>
      <c r="G2204" s="109">
        <v>160.94</v>
      </c>
      <c r="H2204" s="109">
        <v>160.94</v>
      </c>
      <c r="I2204" s="110">
        <v>0</v>
      </c>
      <c r="J2204" s="110"/>
      <c r="K2204" s="41"/>
    </row>
    <row r="2205" spans="1:11" ht="15" customHeight="1">
      <c r="A2205" s="105">
        <v>43959</v>
      </c>
      <c r="B2205" s="106" t="s">
        <v>2100</v>
      </c>
      <c r="C2205" s="106" t="s">
        <v>27</v>
      </c>
      <c r="D2205" s="107">
        <v>0.03</v>
      </c>
      <c r="E2205" s="108" t="s">
        <v>18</v>
      </c>
      <c r="F2205" s="106" t="s">
        <v>100</v>
      </c>
      <c r="G2205" s="109">
        <v>1755</v>
      </c>
      <c r="H2205" s="109">
        <v>1755</v>
      </c>
      <c r="I2205" s="110">
        <v>0</v>
      </c>
      <c r="J2205" s="110"/>
      <c r="K2205" s="41"/>
    </row>
    <row r="2206" spans="1:11" ht="15" customHeight="1">
      <c r="A2206" s="105">
        <v>43959</v>
      </c>
      <c r="B2206" s="106" t="s">
        <v>2101</v>
      </c>
      <c r="C2206" s="106" t="s">
        <v>27</v>
      </c>
      <c r="D2206" s="107">
        <v>0.03</v>
      </c>
      <c r="E2206" s="108" t="s">
        <v>18</v>
      </c>
      <c r="F2206" s="106" t="s">
        <v>100</v>
      </c>
      <c r="G2206" s="109">
        <v>1755</v>
      </c>
      <c r="H2206" s="109">
        <v>1755</v>
      </c>
      <c r="I2206" s="110">
        <v>0</v>
      </c>
      <c r="J2206" s="110"/>
      <c r="K2206" s="41"/>
    </row>
    <row r="2207" spans="1:11" ht="15" customHeight="1">
      <c r="A2207" s="105">
        <v>43959</v>
      </c>
      <c r="B2207" s="106" t="s">
        <v>2102</v>
      </c>
      <c r="C2207" s="106" t="s">
        <v>12</v>
      </c>
      <c r="D2207" s="107">
        <v>0.02</v>
      </c>
      <c r="E2207" s="108" t="s">
        <v>13</v>
      </c>
      <c r="F2207" s="106" t="s">
        <v>1561</v>
      </c>
      <c r="G2207" s="109">
        <v>3160</v>
      </c>
      <c r="H2207" s="109">
        <v>3160</v>
      </c>
      <c r="I2207" s="110">
        <v>63.2</v>
      </c>
      <c r="J2207" s="110"/>
      <c r="K2207" s="41"/>
    </row>
    <row r="2208" spans="1:11" ht="15" customHeight="1">
      <c r="A2208" s="105">
        <v>43959</v>
      </c>
      <c r="B2208" s="106" t="s">
        <v>2103</v>
      </c>
      <c r="C2208" s="106" t="s">
        <v>505</v>
      </c>
      <c r="D2208" s="107">
        <v>2.9000000000000001E-2</v>
      </c>
      <c r="E2208" s="108" t="s">
        <v>18</v>
      </c>
      <c r="F2208" s="106" t="s">
        <v>1658</v>
      </c>
      <c r="G2208" s="109">
        <v>1741</v>
      </c>
      <c r="H2208" s="109">
        <v>1741</v>
      </c>
      <c r="I2208" s="110">
        <v>0</v>
      </c>
      <c r="J2208" s="110"/>
      <c r="K2208" s="41"/>
    </row>
    <row r="2209" spans="1:11" ht="15" customHeight="1">
      <c r="A2209" s="105">
        <v>43960</v>
      </c>
      <c r="B2209" s="106" t="s">
        <v>66</v>
      </c>
      <c r="C2209" s="106" t="s">
        <v>424</v>
      </c>
      <c r="D2209" s="107">
        <v>0.02</v>
      </c>
      <c r="E2209" s="108" t="s">
        <v>18</v>
      </c>
      <c r="F2209" s="106" t="s">
        <v>1846</v>
      </c>
      <c r="G2209" s="109">
        <v>4033.06</v>
      </c>
      <c r="H2209" s="109">
        <v>4033.06</v>
      </c>
      <c r="I2209" s="110">
        <v>0</v>
      </c>
      <c r="J2209" s="110"/>
      <c r="K2209" s="41"/>
    </row>
    <row r="2210" spans="1:11" ht="15" customHeight="1">
      <c r="A2210" s="105">
        <v>43960</v>
      </c>
      <c r="B2210" s="106" t="s">
        <v>66</v>
      </c>
      <c r="C2210" s="106" t="s">
        <v>424</v>
      </c>
      <c r="D2210" s="107">
        <v>0.02</v>
      </c>
      <c r="E2210" s="108" t="s">
        <v>18</v>
      </c>
      <c r="F2210" s="106" t="s">
        <v>1944</v>
      </c>
      <c r="G2210" s="109">
        <v>4033.06</v>
      </c>
      <c r="H2210" s="109">
        <v>4033.06</v>
      </c>
      <c r="I2210" s="110">
        <v>0</v>
      </c>
      <c r="J2210" s="110"/>
      <c r="K2210" s="41"/>
    </row>
    <row r="2211" spans="1:11" ht="15" customHeight="1">
      <c r="A2211" s="105">
        <v>43960</v>
      </c>
      <c r="B2211" s="106" t="s">
        <v>66</v>
      </c>
      <c r="C2211" s="106" t="s">
        <v>424</v>
      </c>
      <c r="D2211" s="107">
        <v>0.02</v>
      </c>
      <c r="E2211" s="108" t="s">
        <v>18</v>
      </c>
      <c r="F2211" s="106" t="s">
        <v>1848</v>
      </c>
      <c r="G2211" s="109">
        <v>4606.16</v>
      </c>
      <c r="H2211" s="109">
        <v>4606.16</v>
      </c>
      <c r="I2211" s="110">
        <v>0</v>
      </c>
      <c r="J2211" s="110"/>
      <c r="K2211" s="41"/>
    </row>
    <row r="2212" spans="1:11" ht="15" customHeight="1">
      <c r="A2212" s="105">
        <v>43960</v>
      </c>
      <c r="B2212" s="106" t="s">
        <v>86</v>
      </c>
      <c r="C2212" s="106" t="s">
        <v>424</v>
      </c>
      <c r="D2212" s="107">
        <v>0.02</v>
      </c>
      <c r="E2212" s="108" t="s">
        <v>18</v>
      </c>
      <c r="F2212" s="106" t="s">
        <v>1673</v>
      </c>
      <c r="G2212" s="109">
        <v>6238.77</v>
      </c>
      <c r="H2212" s="109">
        <v>6238.77</v>
      </c>
      <c r="I2212" s="110">
        <v>0</v>
      </c>
      <c r="J2212" s="110"/>
      <c r="K2212" s="41"/>
    </row>
    <row r="2213" spans="1:11" ht="15" customHeight="1">
      <c r="A2213" s="105">
        <v>43960</v>
      </c>
      <c r="B2213" s="106" t="s">
        <v>86</v>
      </c>
      <c r="C2213" s="106" t="s">
        <v>424</v>
      </c>
      <c r="D2213" s="107">
        <v>0.02</v>
      </c>
      <c r="E2213" s="108" t="s">
        <v>18</v>
      </c>
      <c r="F2213" s="106" t="s">
        <v>1675</v>
      </c>
      <c r="G2213" s="109">
        <v>7335.09</v>
      </c>
      <c r="H2213" s="109">
        <v>7335.09</v>
      </c>
      <c r="I2213" s="110">
        <v>0</v>
      </c>
      <c r="J2213" s="110"/>
      <c r="K2213" s="41"/>
    </row>
    <row r="2214" spans="1:11" ht="15" customHeight="1">
      <c r="A2214" s="105">
        <v>43960</v>
      </c>
      <c r="B2214" s="106" t="s">
        <v>89</v>
      </c>
      <c r="C2214" s="106" t="s">
        <v>424</v>
      </c>
      <c r="D2214" s="107">
        <v>0.02</v>
      </c>
      <c r="E2214" s="108" t="s">
        <v>18</v>
      </c>
      <c r="F2214" s="106" t="s">
        <v>1686</v>
      </c>
      <c r="G2214" s="109">
        <v>4230.68</v>
      </c>
      <c r="H2214" s="109">
        <v>4230.68</v>
      </c>
      <c r="I2214" s="110">
        <v>0</v>
      </c>
      <c r="J2214" s="110"/>
      <c r="K2214" s="41"/>
    </row>
    <row r="2215" spans="1:11" ht="15" customHeight="1">
      <c r="A2215" s="105">
        <v>43960</v>
      </c>
      <c r="B2215" s="106" t="s">
        <v>89</v>
      </c>
      <c r="C2215" s="106" t="s">
        <v>424</v>
      </c>
      <c r="D2215" s="107">
        <v>0.02</v>
      </c>
      <c r="E2215" s="108" t="s">
        <v>18</v>
      </c>
      <c r="F2215" s="106" t="s">
        <v>1687</v>
      </c>
      <c r="G2215" s="109">
        <v>6238.77</v>
      </c>
      <c r="H2215" s="109">
        <v>6238.77</v>
      </c>
      <c r="I2215" s="110">
        <v>0</v>
      </c>
      <c r="J2215" s="110"/>
      <c r="K2215" s="41"/>
    </row>
    <row r="2216" spans="1:11" ht="15" customHeight="1">
      <c r="A2216" s="105">
        <v>43960</v>
      </c>
      <c r="B2216" s="106" t="s">
        <v>155</v>
      </c>
      <c r="C2216" s="106" t="s">
        <v>424</v>
      </c>
      <c r="D2216" s="107">
        <v>0.02</v>
      </c>
      <c r="E2216" s="108" t="s">
        <v>18</v>
      </c>
      <c r="F2216" s="106" t="s">
        <v>1613</v>
      </c>
      <c r="G2216" s="109">
        <v>7194.07</v>
      </c>
      <c r="H2216" s="109">
        <v>7194.07</v>
      </c>
      <c r="I2216" s="110">
        <v>0</v>
      </c>
      <c r="J2216" s="110"/>
      <c r="K2216" s="41"/>
    </row>
    <row r="2217" spans="1:11" ht="15" customHeight="1">
      <c r="A2217" s="105">
        <v>43961</v>
      </c>
      <c r="B2217" s="106" t="s">
        <v>2104</v>
      </c>
      <c r="C2217" s="106" t="s">
        <v>27</v>
      </c>
      <c r="D2217" s="107">
        <v>0.03</v>
      </c>
      <c r="E2217" s="108" t="s">
        <v>18</v>
      </c>
      <c r="F2217" s="106" t="s">
        <v>2105</v>
      </c>
      <c r="G2217" s="109">
        <v>24000</v>
      </c>
      <c r="H2217" s="109">
        <v>24000</v>
      </c>
      <c r="I2217" s="110">
        <v>0</v>
      </c>
      <c r="J2217" s="110"/>
      <c r="K2217" s="41"/>
    </row>
    <row r="2218" spans="1:11" ht="15" customHeight="1">
      <c r="A2218" s="105">
        <v>43962</v>
      </c>
      <c r="B2218" s="106" t="s">
        <v>66</v>
      </c>
      <c r="C2218" s="106" t="s">
        <v>424</v>
      </c>
      <c r="D2218" s="107">
        <v>0.02</v>
      </c>
      <c r="E2218" s="108" t="s">
        <v>18</v>
      </c>
      <c r="F2218" s="106" t="s">
        <v>1864</v>
      </c>
      <c r="G2218" s="109">
        <v>4843.3100000000004</v>
      </c>
      <c r="H2218" s="109">
        <v>4843.3100000000004</v>
      </c>
      <c r="I2218" s="110">
        <v>0</v>
      </c>
      <c r="J2218" s="110"/>
      <c r="K2218" s="41"/>
    </row>
    <row r="2219" spans="1:11" ht="15" customHeight="1">
      <c r="A2219" s="105">
        <v>43962</v>
      </c>
      <c r="B2219" s="106" t="s">
        <v>803</v>
      </c>
      <c r="C2219" s="106" t="s">
        <v>38</v>
      </c>
      <c r="D2219" s="107">
        <v>0.02</v>
      </c>
      <c r="E2219" s="108" t="s">
        <v>13</v>
      </c>
      <c r="F2219" s="106" t="s">
        <v>2106</v>
      </c>
      <c r="G2219" s="109">
        <v>16954.52</v>
      </c>
      <c r="H2219" s="109">
        <v>16954.52</v>
      </c>
      <c r="I2219" s="110">
        <v>339.09</v>
      </c>
      <c r="J2219" s="110"/>
      <c r="K2219" s="41"/>
    </row>
    <row r="2220" spans="1:11" ht="15" customHeight="1">
      <c r="A2220" s="105">
        <v>43962</v>
      </c>
      <c r="B2220" s="106" t="s">
        <v>444</v>
      </c>
      <c r="C2220" s="106" t="s">
        <v>345</v>
      </c>
      <c r="D2220" s="107">
        <v>0.03</v>
      </c>
      <c r="E2220" s="108" t="s">
        <v>18</v>
      </c>
      <c r="F2220" s="106" t="s">
        <v>346</v>
      </c>
      <c r="G2220" s="109">
        <v>1020</v>
      </c>
      <c r="H2220" s="109">
        <v>1020</v>
      </c>
      <c r="I2220" s="110">
        <v>0</v>
      </c>
      <c r="J2220" s="110"/>
      <c r="K2220" s="41"/>
    </row>
    <row r="2221" spans="1:11" ht="15" customHeight="1">
      <c r="A2221" s="105">
        <v>43962</v>
      </c>
      <c r="B2221" s="106" t="s">
        <v>476</v>
      </c>
      <c r="C2221" s="106" t="s">
        <v>27</v>
      </c>
      <c r="D2221" s="107">
        <v>0.03</v>
      </c>
      <c r="E2221" s="108" t="s">
        <v>18</v>
      </c>
      <c r="F2221" s="106" t="s">
        <v>28</v>
      </c>
      <c r="G2221" s="109">
        <v>330</v>
      </c>
      <c r="H2221" s="109">
        <v>330</v>
      </c>
      <c r="I2221" s="110">
        <v>0</v>
      </c>
      <c r="J2221" s="110"/>
      <c r="K2221" s="41"/>
    </row>
    <row r="2222" spans="1:11" ht="15" customHeight="1">
      <c r="A2222" s="105">
        <v>43962</v>
      </c>
      <c r="B2222" s="106" t="s">
        <v>2107</v>
      </c>
      <c r="C2222" s="106" t="s">
        <v>1283</v>
      </c>
      <c r="D2222" s="107">
        <v>0.05</v>
      </c>
      <c r="E2222" s="108" t="s">
        <v>18</v>
      </c>
      <c r="F2222" s="106" t="s">
        <v>1698</v>
      </c>
      <c r="G2222" s="109">
        <v>3000</v>
      </c>
      <c r="H2222" s="109">
        <v>3000</v>
      </c>
      <c r="I2222" s="110">
        <v>0</v>
      </c>
      <c r="J2222" s="110"/>
      <c r="K2222" s="41"/>
    </row>
    <row r="2223" spans="1:11" ht="15" customHeight="1">
      <c r="A2223" s="105">
        <v>43962</v>
      </c>
      <c r="B2223" s="106" t="s">
        <v>2108</v>
      </c>
      <c r="C2223" s="106" t="s">
        <v>1283</v>
      </c>
      <c r="D2223" s="107">
        <v>0.05</v>
      </c>
      <c r="E2223" s="108" t="s">
        <v>18</v>
      </c>
      <c r="F2223" s="106" t="s">
        <v>1698</v>
      </c>
      <c r="G2223" s="109">
        <v>1515.38</v>
      </c>
      <c r="H2223" s="109">
        <v>1515.38</v>
      </c>
      <c r="I2223" s="110">
        <v>0</v>
      </c>
      <c r="J2223" s="110"/>
      <c r="K2223" s="41"/>
    </row>
    <row r="2224" spans="1:11" ht="15" customHeight="1">
      <c r="A2224" s="105">
        <v>43963</v>
      </c>
      <c r="B2224" s="106" t="s">
        <v>260</v>
      </c>
      <c r="C2224" s="106" t="s">
        <v>421</v>
      </c>
      <c r="D2224" s="107">
        <v>2.01E-2</v>
      </c>
      <c r="E2224" s="108" t="s">
        <v>18</v>
      </c>
      <c r="F2224" s="106" t="s">
        <v>1865</v>
      </c>
      <c r="G2224" s="109">
        <v>4678.0200000000004</v>
      </c>
      <c r="H2224" s="109">
        <v>4678.0200000000004</v>
      </c>
      <c r="I2224" s="110">
        <v>0</v>
      </c>
      <c r="J2224" s="110"/>
      <c r="K2224" s="41"/>
    </row>
    <row r="2225" spans="1:11" ht="15" customHeight="1">
      <c r="A2225" s="105">
        <v>43963</v>
      </c>
      <c r="B2225" s="106" t="s">
        <v>2109</v>
      </c>
      <c r="C2225" s="106" t="s">
        <v>17</v>
      </c>
      <c r="D2225" s="107">
        <v>0.02</v>
      </c>
      <c r="E2225" s="108" t="s">
        <v>18</v>
      </c>
      <c r="F2225" s="106" t="s">
        <v>560</v>
      </c>
      <c r="G2225" s="109">
        <v>1680</v>
      </c>
      <c r="H2225" s="109">
        <v>1680</v>
      </c>
      <c r="I2225" s="110">
        <v>0</v>
      </c>
      <c r="J2225" s="110"/>
      <c r="K2225" s="41"/>
    </row>
    <row r="2226" spans="1:11" ht="15" customHeight="1">
      <c r="A2226" s="105">
        <v>43963</v>
      </c>
      <c r="B2226" s="106" t="s">
        <v>2110</v>
      </c>
      <c r="C2226" s="106" t="s">
        <v>136</v>
      </c>
      <c r="D2226" s="107">
        <v>4.5699999999999998E-2</v>
      </c>
      <c r="E2226" s="108" t="s">
        <v>13</v>
      </c>
      <c r="F2226" s="106" t="s">
        <v>1608</v>
      </c>
      <c r="G2226" s="109">
        <v>20000</v>
      </c>
      <c r="H2226" s="109">
        <v>20000</v>
      </c>
      <c r="I2226" s="110">
        <v>914</v>
      </c>
      <c r="J2226" s="110"/>
      <c r="K2226" s="41"/>
    </row>
    <row r="2227" spans="1:11" ht="15" customHeight="1">
      <c r="A2227" s="105">
        <v>43964</v>
      </c>
      <c r="B2227" s="106" t="s">
        <v>2111</v>
      </c>
      <c r="C2227" s="106" t="s">
        <v>45</v>
      </c>
      <c r="D2227" s="107">
        <v>4.7800000000000002E-2</v>
      </c>
      <c r="E2227" s="108" t="s">
        <v>18</v>
      </c>
      <c r="F2227" s="106" t="s">
        <v>36</v>
      </c>
      <c r="G2227" s="109">
        <v>18000</v>
      </c>
      <c r="H2227" s="109">
        <v>18000</v>
      </c>
      <c r="I2227" s="110">
        <v>0</v>
      </c>
      <c r="J2227" s="110"/>
      <c r="K2227" s="41"/>
    </row>
    <row r="2228" spans="1:11" ht="15" customHeight="1">
      <c r="A2228" s="105">
        <v>43964</v>
      </c>
      <c r="B2228" s="106" t="s">
        <v>2112</v>
      </c>
      <c r="C2228" s="106" t="s">
        <v>533</v>
      </c>
      <c r="D2228" s="107">
        <v>2.01E-2</v>
      </c>
      <c r="E2228" s="108" t="s">
        <v>384</v>
      </c>
      <c r="F2228" s="106" t="s">
        <v>534</v>
      </c>
      <c r="G2228" s="109">
        <v>770</v>
      </c>
      <c r="H2228" s="109">
        <v>770</v>
      </c>
      <c r="I2228" s="110">
        <v>0</v>
      </c>
      <c r="J2228" s="110"/>
      <c r="K2228" s="41"/>
    </row>
    <row r="2229" spans="1:11" ht="15" customHeight="1">
      <c r="A2229" s="105">
        <v>43964</v>
      </c>
      <c r="B2229" s="106" t="s">
        <v>2113</v>
      </c>
      <c r="C2229" s="106" t="s">
        <v>17</v>
      </c>
      <c r="D2229" s="107">
        <v>0.02</v>
      </c>
      <c r="E2229" s="108" t="s">
        <v>18</v>
      </c>
      <c r="F2229" s="106" t="s">
        <v>560</v>
      </c>
      <c r="G2229" s="109">
        <v>1000</v>
      </c>
      <c r="H2229" s="109">
        <v>1000</v>
      </c>
      <c r="I2229" s="110">
        <v>0</v>
      </c>
      <c r="J2229" s="110"/>
      <c r="K2229" s="41"/>
    </row>
    <row r="2230" spans="1:11" ht="15" customHeight="1">
      <c r="A2230" s="105">
        <v>43964</v>
      </c>
      <c r="B2230" s="106" t="s">
        <v>2114</v>
      </c>
      <c r="C2230" s="106" t="s">
        <v>45</v>
      </c>
      <c r="D2230" s="107">
        <v>0.05</v>
      </c>
      <c r="E2230" s="108" t="s">
        <v>18</v>
      </c>
      <c r="F2230" s="106" t="s">
        <v>46</v>
      </c>
      <c r="G2230" s="109">
        <v>20000</v>
      </c>
      <c r="H2230" s="109">
        <v>20000</v>
      </c>
      <c r="I2230" s="110">
        <v>0</v>
      </c>
      <c r="J2230" s="110"/>
      <c r="K2230" s="41"/>
    </row>
    <row r="2231" spans="1:11" ht="15" customHeight="1">
      <c r="A2231" s="105">
        <v>43965</v>
      </c>
      <c r="B2231" s="106" t="s">
        <v>177</v>
      </c>
      <c r="C2231" s="106" t="s">
        <v>45</v>
      </c>
      <c r="D2231" s="107">
        <v>0.04</v>
      </c>
      <c r="E2231" s="108" t="s">
        <v>18</v>
      </c>
      <c r="F2231" s="106" t="s">
        <v>2115</v>
      </c>
      <c r="G2231" s="109">
        <v>13500</v>
      </c>
      <c r="H2231" s="109">
        <v>13500</v>
      </c>
      <c r="I2231" s="110">
        <v>0</v>
      </c>
      <c r="J2231" s="110"/>
      <c r="K2231" s="41"/>
    </row>
    <row r="2232" spans="1:11" ht="15" customHeight="1">
      <c r="A2232" s="105">
        <v>43965</v>
      </c>
      <c r="B2232" s="106" t="s">
        <v>1634</v>
      </c>
      <c r="C2232" s="106" t="s">
        <v>45</v>
      </c>
      <c r="D2232" s="107">
        <v>0.05</v>
      </c>
      <c r="E2232" s="108" t="s">
        <v>18</v>
      </c>
      <c r="F2232" s="106" t="s">
        <v>94</v>
      </c>
      <c r="G2232" s="109">
        <v>50320</v>
      </c>
      <c r="H2232" s="109">
        <v>50320</v>
      </c>
      <c r="I2232" s="110">
        <v>0</v>
      </c>
      <c r="J2232" s="110"/>
      <c r="K2232" s="41"/>
    </row>
    <row r="2233" spans="1:11" ht="15" customHeight="1">
      <c r="A2233" s="105">
        <v>43965</v>
      </c>
      <c r="B2233" s="106" t="s">
        <v>1261</v>
      </c>
      <c r="C2233" s="106" t="s">
        <v>345</v>
      </c>
      <c r="D2233" s="107">
        <v>0.03</v>
      </c>
      <c r="E2233" s="108" t="s">
        <v>18</v>
      </c>
      <c r="F2233" s="106" t="s">
        <v>2116</v>
      </c>
      <c r="G2233" s="109">
        <v>260</v>
      </c>
      <c r="H2233" s="109">
        <v>260</v>
      </c>
      <c r="I2233" s="110">
        <v>0</v>
      </c>
      <c r="J2233" s="110"/>
      <c r="K2233" s="41"/>
    </row>
    <row r="2234" spans="1:11" ht="15" customHeight="1">
      <c r="A2234" s="105">
        <v>43965</v>
      </c>
      <c r="B2234" s="106" t="s">
        <v>303</v>
      </c>
      <c r="C2234" s="106" t="s">
        <v>69</v>
      </c>
      <c r="D2234" s="107">
        <v>0.02</v>
      </c>
      <c r="E2234" s="108" t="s">
        <v>18</v>
      </c>
      <c r="F2234" s="106" t="s">
        <v>740</v>
      </c>
      <c r="G2234" s="109">
        <v>8602.43</v>
      </c>
      <c r="H2234" s="109">
        <v>8602.43</v>
      </c>
      <c r="I2234" s="110">
        <v>0</v>
      </c>
      <c r="J2234" s="110"/>
      <c r="K2234" s="41"/>
    </row>
    <row r="2235" spans="1:11" ht="15" customHeight="1">
      <c r="A2235" s="105">
        <v>43965</v>
      </c>
      <c r="B2235" s="106" t="s">
        <v>2117</v>
      </c>
      <c r="C2235" s="106" t="s">
        <v>1760</v>
      </c>
      <c r="D2235" s="107">
        <v>0.05</v>
      </c>
      <c r="E2235" s="108" t="s">
        <v>18</v>
      </c>
      <c r="F2235" s="106" t="s">
        <v>1964</v>
      </c>
      <c r="G2235" s="109">
        <v>600</v>
      </c>
      <c r="H2235" s="109">
        <v>600</v>
      </c>
      <c r="I2235" s="110">
        <v>0</v>
      </c>
      <c r="J2235" s="110"/>
      <c r="K2235" s="41"/>
    </row>
    <row r="2236" spans="1:11" ht="15" customHeight="1">
      <c r="A2236" s="105">
        <v>43965</v>
      </c>
      <c r="B2236" s="106" t="s">
        <v>2118</v>
      </c>
      <c r="C2236" s="106" t="s">
        <v>421</v>
      </c>
      <c r="D2236" s="107">
        <v>0.02</v>
      </c>
      <c r="E2236" s="108" t="s">
        <v>18</v>
      </c>
      <c r="F2236" s="106" t="s">
        <v>2119</v>
      </c>
      <c r="G2236" s="109">
        <v>2610.94</v>
      </c>
      <c r="H2236" s="109">
        <v>2610.94</v>
      </c>
      <c r="I2236" s="110">
        <v>0</v>
      </c>
      <c r="J2236" s="110"/>
      <c r="K2236" s="41"/>
    </row>
    <row r="2237" spans="1:11" ht="15" customHeight="1">
      <c r="A2237" s="105">
        <v>43965</v>
      </c>
      <c r="B2237" s="106" t="s">
        <v>2120</v>
      </c>
      <c r="C2237" s="106" t="s">
        <v>27</v>
      </c>
      <c r="D2237" s="107">
        <v>0.03</v>
      </c>
      <c r="E2237" s="108" t="s">
        <v>18</v>
      </c>
      <c r="F2237" s="106" t="s">
        <v>100</v>
      </c>
      <c r="G2237" s="109">
        <v>160.94</v>
      </c>
      <c r="H2237" s="109">
        <v>160.94</v>
      </c>
      <c r="I2237" s="110">
        <v>0</v>
      </c>
      <c r="J2237" s="110"/>
      <c r="K2237" s="41"/>
    </row>
    <row r="2238" spans="1:11" ht="15" customHeight="1">
      <c r="A2238" s="105">
        <v>43965</v>
      </c>
      <c r="B2238" s="106" t="s">
        <v>2121</v>
      </c>
      <c r="C2238" s="106" t="s">
        <v>27</v>
      </c>
      <c r="D2238" s="107">
        <v>0.03</v>
      </c>
      <c r="E2238" s="108" t="s">
        <v>18</v>
      </c>
      <c r="F2238" s="106" t="s">
        <v>100</v>
      </c>
      <c r="G2238" s="109">
        <v>1820</v>
      </c>
      <c r="H2238" s="109">
        <v>1820</v>
      </c>
      <c r="I2238" s="110">
        <v>0</v>
      </c>
      <c r="J2238" s="110"/>
      <c r="K2238" s="41"/>
    </row>
    <row r="2239" spans="1:11" ht="15" customHeight="1">
      <c r="A2239" s="105">
        <v>43965</v>
      </c>
      <c r="B2239" s="106" t="s">
        <v>2122</v>
      </c>
      <c r="C2239" s="106" t="s">
        <v>602</v>
      </c>
      <c r="D2239" s="107">
        <v>0.02</v>
      </c>
      <c r="E2239" s="108" t="s">
        <v>18</v>
      </c>
      <c r="F2239" s="106" t="s">
        <v>408</v>
      </c>
      <c r="G2239" s="109">
        <v>7410</v>
      </c>
      <c r="H2239" s="109">
        <v>7410</v>
      </c>
      <c r="I2239" s="110">
        <v>0</v>
      </c>
      <c r="J2239" s="110"/>
      <c r="K2239" s="41"/>
    </row>
    <row r="2240" spans="1:11" ht="15" customHeight="1">
      <c r="A2240" s="105">
        <v>43966</v>
      </c>
      <c r="B2240" s="106" t="s">
        <v>31</v>
      </c>
      <c r="C2240" s="106" t="s">
        <v>136</v>
      </c>
      <c r="D2240" s="107">
        <v>0.02</v>
      </c>
      <c r="E2240" s="108" t="s">
        <v>13</v>
      </c>
      <c r="F2240" s="106" t="s">
        <v>1488</v>
      </c>
      <c r="G2240" s="109">
        <v>10000</v>
      </c>
      <c r="H2240" s="109">
        <v>10000</v>
      </c>
      <c r="I2240" s="110">
        <v>200</v>
      </c>
      <c r="J2240" s="110"/>
      <c r="K2240" s="41"/>
    </row>
    <row r="2241" spans="1:11" ht="15" customHeight="1">
      <c r="A2241" s="105">
        <v>43966</v>
      </c>
      <c r="B2241" s="106" t="s">
        <v>620</v>
      </c>
      <c r="C2241" s="106" t="s">
        <v>41</v>
      </c>
      <c r="D2241" s="107">
        <v>3.5799999999999998E-2</v>
      </c>
      <c r="E2241" s="108" t="s">
        <v>13</v>
      </c>
      <c r="F2241" s="106" t="s">
        <v>727</v>
      </c>
      <c r="G2241" s="109">
        <v>20580</v>
      </c>
      <c r="H2241" s="109">
        <v>20580</v>
      </c>
      <c r="I2241" s="110">
        <v>736.76</v>
      </c>
      <c r="J2241" s="110"/>
      <c r="K2241" s="41"/>
    </row>
    <row r="2242" spans="1:11" ht="15" customHeight="1">
      <c r="A2242" s="105">
        <v>43966</v>
      </c>
      <c r="B2242" s="106" t="s">
        <v>68</v>
      </c>
      <c r="C2242" s="106" t="s">
        <v>41</v>
      </c>
      <c r="D2242" s="107">
        <v>0.02</v>
      </c>
      <c r="E2242" s="108" t="s">
        <v>13</v>
      </c>
      <c r="F2242" s="106" t="s">
        <v>1703</v>
      </c>
      <c r="G2242" s="109">
        <v>15323.98</v>
      </c>
      <c r="H2242" s="109">
        <v>15323.98</v>
      </c>
      <c r="I2242" s="110">
        <v>306.48</v>
      </c>
      <c r="J2242" s="110"/>
      <c r="K2242" s="41"/>
    </row>
    <row r="2243" spans="1:11" ht="15" customHeight="1">
      <c r="A2243" s="105">
        <v>43966</v>
      </c>
      <c r="B2243" s="106" t="s">
        <v>71</v>
      </c>
      <c r="C2243" s="106" t="s">
        <v>41</v>
      </c>
      <c r="D2243" s="107">
        <v>0.02</v>
      </c>
      <c r="E2243" s="108" t="s">
        <v>13</v>
      </c>
      <c r="F2243" s="106" t="s">
        <v>1703</v>
      </c>
      <c r="G2243" s="109">
        <v>5132</v>
      </c>
      <c r="H2243" s="109">
        <v>5132</v>
      </c>
      <c r="I2243" s="110">
        <v>102.64</v>
      </c>
      <c r="J2243" s="110"/>
      <c r="K2243" s="41"/>
    </row>
    <row r="2244" spans="1:11" ht="15" customHeight="1">
      <c r="A2244" s="105">
        <v>43966</v>
      </c>
      <c r="B2244" s="106" t="s">
        <v>234</v>
      </c>
      <c r="C2244" s="106" t="s">
        <v>41</v>
      </c>
      <c r="D2244" s="107">
        <v>0.02</v>
      </c>
      <c r="E2244" s="108" t="s">
        <v>13</v>
      </c>
      <c r="F2244" s="106" t="s">
        <v>1703</v>
      </c>
      <c r="G2244" s="109">
        <v>18928</v>
      </c>
      <c r="H2244" s="109">
        <v>18928</v>
      </c>
      <c r="I2244" s="110">
        <v>378.56</v>
      </c>
      <c r="J2244" s="110"/>
      <c r="K2244" s="41"/>
    </row>
    <row r="2245" spans="1:11" ht="15" customHeight="1">
      <c r="A2245" s="105">
        <v>43966</v>
      </c>
      <c r="B2245" s="106" t="s">
        <v>177</v>
      </c>
      <c r="C2245" s="106" t="s">
        <v>69</v>
      </c>
      <c r="D2245" s="107">
        <v>0.02</v>
      </c>
      <c r="E2245" s="108" t="s">
        <v>18</v>
      </c>
      <c r="F2245" s="106" t="s">
        <v>70</v>
      </c>
      <c r="G2245" s="109">
        <v>8334.6299999999992</v>
      </c>
      <c r="H2245" s="109">
        <v>8334.6299999999992</v>
      </c>
      <c r="I2245" s="110">
        <v>0</v>
      </c>
      <c r="J2245" s="110"/>
      <c r="K2245" s="41"/>
    </row>
    <row r="2246" spans="1:11" ht="15" customHeight="1">
      <c r="A2246" s="105">
        <v>43966</v>
      </c>
      <c r="B2246" s="106" t="s">
        <v>93</v>
      </c>
      <c r="C2246" s="106" t="s">
        <v>69</v>
      </c>
      <c r="D2246" s="107">
        <v>0.02</v>
      </c>
      <c r="E2246" s="108" t="s">
        <v>18</v>
      </c>
      <c r="F2246" s="106" t="s">
        <v>70</v>
      </c>
      <c r="G2246" s="109">
        <v>3263.24</v>
      </c>
      <c r="H2246" s="109">
        <v>3263.24</v>
      </c>
      <c r="I2246" s="110">
        <v>0</v>
      </c>
      <c r="J2246" s="110"/>
      <c r="K2246" s="41"/>
    </row>
    <row r="2247" spans="1:11" ht="15" customHeight="1">
      <c r="A2247" s="105">
        <v>43966</v>
      </c>
      <c r="B2247" s="106" t="s">
        <v>397</v>
      </c>
      <c r="C2247" s="106" t="s">
        <v>69</v>
      </c>
      <c r="D2247" s="107">
        <v>0.02</v>
      </c>
      <c r="E2247" s="108" t="s">
        <v>18</v>
      </c>
      <c r="F2247" s="106" t="s">
        <v>70</v>
      </c>
      <c r="G2247" s="109">
        <v>36760.79</v>
      </c>
      <c r="H2247" s="109">
        <v>36760.79</v>
      </c>
      <c r="I2247" s="110">
        <v>0</v>
      </c>
      <c r="J2247" s="110"/>
      <c r="K2247" s="41"/>
    </row>
    <row r="2248" spans="1:11" ht="15" customHeight="1">
      <c r="A2248" s="105">
        <v>43966</v>
      </c>
      <c r="B2248" s="106" t="s">
        <v>1815</v>
      </c>
      <c r="C2248" s="106" t="s">
        <v>17</v>
      </c>
      <c r="D2248" s="107">
        <v>0.02</v>
      </c>
      <c r="E2248" s="108" t="s">
        <v>18</v>
      </c>
      <c r="F2248" s="106" t="s">
        <v>2057</v>
      </c>
      <c r="G2248" s="109">
        <v>20000</v>
      </c>
      <c r="H2248" s="109">
        <v>20000</v>
      </c>
      <c r="I2248" s="110">
        <v>0</v>
      </c>
      <c r="J2248" s="110"/>
      <c r="K2248" s="41"/>
    </row>
    <row r="2249" spans="1:11" ht="15" customHeight="1">
      <c r="A2249" s="105">
        <v>43966</v>
      </c>
      <c r="B2249" s="106" t="s">
        <v>2123</v>
      </c>
      <c r="C2249" s="106" t="s">
        <v>51</v>
      </c>
      <c r="D2249" s="107">
        <v>0.02</v>
      </c>
      <c r="E2249" s="108" t="s">
        <v>18</v>
      </c>
      <c r="F2249" s="106" t="s">
        <v>2015</v>
      </c>
      <c r="G2249" s="109">
        <v>6996</v>
      </c>
      <c r="H2249" s="109">
        <v>6996</v>
      </c>
      <c r="I2249" s="110">
        <v>0</v>
      </c>
      <c r="J2249" s="110"/>
      <c r="K2249" s="41"/>
    </row>
    <row r="2250" spans="1:11" ht="15" customHeight="1">
      <c r="A2250" s="105">
        <v>43966</v>
      </c>
      <c r="B2250" s="106" t="s">
        <v>399</v>
      </c>
      <c r="C2250" s="106" t="s">
        <v>1829</v>
      </c>
      <c r="D2250" s="107">
        <v>0.02</v>
      </c>
      <c r="E2250" s="108" t="s">
        <v>18</v>
      </c>
      <c r="F2250" s="106" t="s">
        <v>1830</v>
      </c>
      <c r="G2250" s="109">
        <v>280</v>
      </c>
      <c r="H2250" s="109">
        <v>280</v>
      </c>
      <c r="I2250" s="110">
        <v>0</v>
      </c>
      <c r="J2250" s="110"/>
      <c r="K2250" s="41"/>
    </row>
    <row r="2251" spans="1:11" ht="15" customHeight="1">
      <c r="A2251" s="105">
        <v>43966</v>
      </c>
      <c r="B2251" s="106" t="s">
        <v>2124</v>
      </c>
      <c r="C2251" s="106" t="s">
        <v>45</v>
      </c>
      <c r="D2251" s="107">
        <v>0.04</v>
      </c>
      <c r="E2251" s="108" t="s">
        <v>18</v>
      </c>
      <c r="F2251" s="106" t="s">
        <v>360</v>
      </c>
      <c r="G2251" s="109">
        <v>6400</v>
      </c>
      <c r="H2251" s="109">
        <v>6400</v>
      </c>
      <c r="I2251" s="110">
        <v>0</v>
      </c>
      <c r="J2251" s="110"/>
      <c r="K2251" s="41"/>
    </row>
    <row r="2252" spans="1:11" ht="15" customHeight="1">
      <c r="A2252" s="105">
        <v>43966</v>
      </c>
      <c r="B2252" s="106" t="s">
        <v>2125</v>
      </c>
      <c r="C2252" s="106" t="s">
        <v>41</v>
      </c>
      <c r="D2252" s="107">
        <v>0.04</v>
      </c>
      <c r="E2252" s="108" t="s">
        <v>13</v>
      </c>
      <c r="F2252" s="106" t="s">
        <v>1899</v>
      </c>
      <c r="G2252" s="109">
        <v>34711.47</v>
      </c>
      <c r="H2252" s="109">
        <v>34711.47</v>
      </c>
      <c r="I2252" s="110">
        <v>1388.46</v>
      </c>
      <c r="J2252" s="110"/>
      <c r="K2252" s="41"/>
    </row>
    <row r="2253" spans="1:11" ht="15" customHeight="1">
      <c r="A2253" s="105">
        <v>43966</v>
      </c>
      <c r="B2253" s="106" t="s">
        <v>307</v>
      </c>
      <c r="C2253" s="106" t="s">
        <v>41</v>
      </c>
      <c r="D2253" s="107">
        <v>0.04</v>
      </c>
      <c r="E2253" s="108" t="s">
        <v>13</v>
      </c>
      <c r="F2253" s="106" t="s">
        <v>1899</v>
      </c>
      <c r="G2253" s="109">
        <v>54274.34</v>
      </c>
      <c r="H2253" s="109">
        <v>54274.34</v>
      </c>
      <c r="I2253" s="110">
        <v>2170.9699999999998</v>
      </c>
      <c r="J2253" s="110"/>
      <c r="K2253" s="41"/>
    </row>
    <row r="2254" spans="1:11" ht="15" customHeight="1">
      <c r="A2254" s="105">
        <v>43966</v>
      </c>
      <c r="B2254" s="106" t="s">
        <v>2126</v>
      </c>
      <c r="C2254" s="106" t="s">
        <v>45</v>
      </c>
      <c r="D2254" s="107">
        <v>0.04</v>
      </c>
      <c r="E2254" s="108" t="s">
        <v>18</v>
      </c>
      <c r="F2254" s="106" t="s">
        <v>1840</v>
      </c>
      <c r="G2254" s="109">
        <v>21000</v>
      </c>
      <c r="H2254" s="109">
        <v>21000</v>
      </c>
      <c r="I2254" s="110">
        <v>0</v>
      </c>
      <c r="J2254" s="110"/>
      <c r="K2254" s="41"/>
    </row>
    <row r="2255" spans="1:11" ht="15" customHeight="1">
      <c r="A2255" s="105">
        <v>43966</v>
      </c>
      <c r="B2255" s="106" t="s">
        <v>2127</v>
      </c>
      <c r="C2255" s="106" t="s">
        <v>1378</v>
      </c>
      <c r="D2255" s="107">
        <v>2.9000000000000001E-2</v>
      </c>
      <c r="E2255" s="108" t="s">
        <v>18</v>
      </c>
      <c r="F2255" s="106" t="s">
        <v>1672</v>
      </c>
      <c r="G2255" s="109">
        <v>700</v>
      </c>
      <c r="H2255" s="109">
        <v>700</v>
      </c>
      <c r="I2255" s="110">
        <v>0</v>
      </c>
      <c r="J2255" s="110"/>
      <c r="K2255" s="41"/>
    </row>
    <row r="2256" spans="1:11" ht="15" customHeight="1">
      <c r="A2256" s="105">
        <v>43966</v>
      </c>
      <c r="B2256" s="106" t="s">
        <v>2128</v>
      </c>
      <c r="C2256" s="106" t="s">
        <v>41</v>
      </c>
      <c r="D2256" s="107">
        <v>0.04</v>
      </c>
      <c r="E2256" s="108" t="s">
        <v>13</v>
      </c>
      <c r="F2256" s="106" t="s">
        <v>1857</v>
      </c>
      <c r="G2256" s="109">
        <v>29252.880000000001</v>
      </c>
      <c r="H2256" s="109">
        <v>29252.880000000001</v>
      </c>
      <c r="I2256" s="110">
        <v>1170.1199999999999</v>
      </c>
      <c r="J2256" s="110"/>
      <c r="K2256" s="41"/>
    </row>
    <row r="2257" spans="1:11" ht="15" customHeight="1">
      <c r="A2257" s="105">
        <v>43966</v>
      </c>
      <c r="B2257" s="106" t="s">
        <v>2129</v>
      </c>
      <c r="C2257" s="106" t="s">
        <v>421</v>
      </c>
      <c r="D2257" s="107">
        <v>0.05</v>
      </c>
      <c r="E2257" s="108" t="s">
        <v>18</v>
      </c>
      <c r="F2257" s="106" t="s">
        <v>2069</v>
      </c>
      <c r="G2257" s="109">
        <v>1120</v>
      </c>
      <c r="H2257" s="109">
        <v>1120</v>
      </c>
      <c r="I2257" s="110">
        <v>0</v>
      </c>
      <c r="J2257" s="110"/>
      <c r="K2257" s="41"/>
    </row>
    <row r="2258" spans="1:11" ht="15" customHeight="1">
      <c r="A2258" s="105">
        <v>43969</v>
      </c>
      <c r="B2258" s="106" t="s">
        <v>2130</v>
      </c>
      <c r="C2258" s="106" t="s">
        <v>2131</v>
      </c>
      <c r="D2258" s="107">
        <v>0.02</v>
      </c>
      <c r="E2258" s="108" t="s">
        <v>18</v>
      </c>
      <c r="F2258" s="106" t="s">
        <v>2132</v>
      </c>
      <c r="G2258" s="109">
        <v>360</v>
      </c>
      <c r="H2258" s="109">
        <v>360</v>
      </c>
      <c r="I2258" s="110">
        <v>0</v>
      </c>
      <c r="J2258" s="110"/>
      <c r="K2258" s="41"/>
    </row>
    <row r="2259" spans="1:11" ht="15" customHeight="1">
      <c r="A2259" s="105">
        <v>43969</v>
      </c>
      <c r="B2259" s="106" t="s">
        <v>2133</v>
      </c>
      <c r="C2259" s="106" t="s">
        <v>21</v>
      </c>
      <c r="D2259" s="107">
        <v>0.05</v>
      </c>
      <c r="E2259" s="108" t="s">
        <v>18</v>
      </c>
      <c r="F2259" s="106" t="s">
        <v>613</v>
      </c>
      <c r="G2259" s="109">
        <v>2000</v>
      </c>
      <c r="H2259" s="109">
        <v>2000</v>
      </c>
      <c r="I2259" s="110">
        <v>0</v>
      </c>
      <c r="J2259" s="110"/>
      <c r="K2259" s="41"/>
    </row>
    <row r="2260" spans="1:11" ht="15" customHeight="1">
      <c r="A2260" s="105">
        <v>43969</v>
      </c>
      <c r="B2260" s="106" t="s">
        <v>2134</v>
      </c>
      <c r="C2260" s="106" t="s">
        <v>321</v>
      </c>
      <c r="D2260" s="107">
        <v>0.02</v>
      </c>
      <c r="E2260" s="108" t="s">
        <v>18</v>
      </c>
      <c r="F2260" s="106" t="s">
        <v>1907</v>
      </c>
      <c r="G2260" s="109">
        <v>4500</v>
      </c>
      <c r="H2260" s="109">
        <v>4500</v>
      </c>
      <c r="I2260" s="110">
        <v>0</v>
      </c>
      <c r="J2260" s="110"/>
      <c r="K2260" s="41"/>
    </row>
    <row r="2261" spans="1:11" ht="15" customHeight="1">
      <c r="A2261" s="105">
        <v>43969</v>
      </c>
      <c r="B2261" s="106" t="s">
        <v>2135</v>
      </c>
      <c r="C2261" s="106" t="s">
        <v>45</v>
      </c>
      <c r="D2261" s="107">
        <v>0.05</v>
      </c>
      <c r="E2261" s="108" t="s">
        <v>18</v>
      </c>
      <c r="F2261" s="106" t="s">
        <v>1265</v>
      </c>
      <c r="G2261" s="109">
        <v>11540</v>
      </c>
      <c r="H2261" s="109">
        <v>11540</v>
      </c>
      <c r="I2261" s="110">
        <v>0</v>
      </c>
      <c r="J2261" s="110"/>
      <c r="K2261" s="41"/>
    </row>
    <row r="2262" spans="1:11" ht="15" customHeight="1">
      <c r="A2262" s="105">
        <v>43969</v>
      </c>
      <c r="B2262" s="106" t="s">
        <v>2136</v>
      </c>
      <c r="C2262" s="106" t="s">
        <v>407</v>
      </c>
      <c r="D2262" s="107">
        <v>0.05</v>
      </c>
      <c r="E2262" s="108" t="s">
        <v>18</v>
      </c>
      <c r="F2262" s="106" t="s">
        <v>1052</v>
      </c>
      <c r="G2262" s="109">
        <v>66.12</v>
      </c>
      <c r="H2262" s="109">
        <v>66.12</v>
      </c>
      <c r="I2262" s="110">
        <v>0</v>
      </c>
      <c r="J2262" s="110"/>
      <c r="K2262" s="41"/>
    </row>
    <row r="2263" spans="1:11" ht="15" customHeight="1">
      <c r="A2263" s="105">
        <v>43969</v>
      </c>
      <c r="B2263" s="106" t="s">
        <v>2137</v>
      </c>
      <c r="C2263" s="106" t="s">
        <v>407</v>
      </c>
      <c r="D2263" s="107">
        <v>0.05</v>
      </c>
      <c r="E2263" s="108" t="s">
        <v>18</v>
      </c>
      <c r="F2263" s="106" t="s">
        <v>1052</v>
      </c>
      <c r="G2263" s="109">
        <v>3300</v>
      </c>
      <c r="H2263" s="109">
        <v>3300</v>
      </c>
      <c r="I2263" s="110">
        <v>0</v>
      </c>
      <c r="J2263" s="110"/>
      <c r="K2263" s="41"/>
    </row>
    <row r="2264" spans="1:11" ht="15" customHeight="1">
      <c r="A2264" s="105">
        <v>43969</v>
      </c>
      <c r="B2264" s="106" t="s">
        <v>2138</v>
      </c>
      <c r="C2264" s="106" t="s">
        <v>27</v>
      </c>
      <c r="D2264" s="107">
        <v>0.03</v>
      </c>
      <c r="E2264" s="108" t="s">
        <v>18</v>
      </c>
      <c r="F2264" s="106" t="s">
        <v>28</v>
      </c>
      <c r="G2264" s="109">
        <v>330</v>
      </c>
      <c r="H2264" s="109">
        <v>330</v>
      </c>
      <c r="I2264" s="110">
        <v>0</v>
      </c>
      <c r="J2264" s="110"/>
      <c r="K2264" s="41"/>
    </row>
    <row r="2265" spans="1:11" ht="15" customHeight="1">
      <c r="A2265" s="105">
        <v>43969</v>
      </c>
      <c r="B2265" s="106" t="s">
        <v>2139</v>
      </c>
      <c r="C2265" s="106" t="s">
        <v>1753</v>
      </c>
      <c r="D2265" s="107">
        <v>0.05</v>
      </c>
      <c r="E2265" s="108" t="s">
        <v>18</v>
      </c>
      <c r="F2265" s="106" t="s">
        <v>1750</v>
      </c>
      <c r="G2265" s="109">
        <v>51.51</v>
      </c>
      <c r="H2265" s="109">
        <v>51.51</v>
      </c>
      <c r="I2265" s="110">
        <v>0</v>
      </c>
      <c r="J2265" s="110"/>
      <c r="K2265" s="41"/>
    </row>
    <row r="2266" spans="1:11" ht="15" customHeight="1">
      <c r="A2266" s="118">
        <v>43970</v>
      </c>
      <c r="B2266" s="119" t="s">
        <v>2140</v>
      </c>
      <c r="C2266" s="119" t="s">
        <v>1733</v>
      </c>
      <c r="D2266" s="120">
        <v>2.01E-2</v>
      </c>
      <c r="E2266" s="121" t="s">
        <v>384</v>
      </c>
      <c r="F2266" s="119" t="s">
        <v>1734</v>
      </c>
      <c r="G2266" s="122">
        <v>0</v>
      </c>
      <c r="H2266" s="122">
        <v>0</v>
      </c>
      <c r="I2266" s="123">
        <v>0</v>
      </c>
      <c r="J2266" s="123"/>
      <c r="K2266" s="41"/>
    </row>
    <row r="2267" spans="1:11" ht="15" customHeight="1">
      <c r="A2267" s="105">
        <v>43970</v>
      </c>
      <c r="B2267" s="106" t="s">
        <v>2141</v>
      </c>
      <c r="C2267" s="106" t="s">
        <v>1733</v>
      </c>
      <c r="D2267" s="107">
        <v>2.01E-2</v>
      </c>
      <c r="E2267" s="108" t="s">
        <v>384</v>
      </c>
      <c r="F2267" s="106" t="s">
        <v>1734</v>
      </c>
      <c r="G2267" s="109">
        <v>176.88</v>
      </c>
      <c r="H2267" s="109">
        <v>176.88</v>
      </c>
      <c r="I2267" s="110">
        <v>0</v>
      </c>
      <c r="J2267" s="110"/>
      <c r="K2267" s="41"/>
    </row>
    <row r="2268" spans="1:11" ht="15" customHeight="1">
      <c r="A2268" s="105">
        <v>43970</v>
      </c>
      <c r="B2268" s="106" t="s">
        <v>2142</v>
      </c>
      <c r="C2268" s="106" t="s">
        <v>41</v>
      </c>
      <c r="D2268" s="107">
        <v>0.04</v>
      </c>
      <c r="E2268" s="108" t="s">
        <v>13</v>
      </c>
      <c r="F2268" s="106" t="s">
        <v>376</v>
      </c>
      <c r="G2268" s="109">
        <v>1680</v>
      </c>
      <c r="H2268" s="109">
        <v>1680</v>
      </c>
      <c r="I2268" s="110">
        <v>67.2</v>
      </c>
      <c r="J2268" s="110"/>
      <c r="K2268" s="41"/>
    </row>
    <row r="2269" spans="1:11" ht="15" customHeight="1">
      <c r="A2269" s="105">
        <v>43972</v>
      </c>
      <c r="B2269" s="106" t="s">
        <v>201</v>
      </c>
      <c r="C2269" s="106" t="s">
        <v>17</v>
      </c>
      <c r="D2269" s="107">
        <v>0.02</v>
      </c>
      <c r="E2269" s="108" t="s">
        <v>18</v>
      </c>
      <c r="F2269" s="106" t="s">
        <v>1985</v>
      </c>
      <c r="G2269" s="109">
        <v>8000</v>
      </c>
      <c r="H2269" s="109">
        <v>8000</v>
      </c>
      <c r="I2269" s="110">
        <v>0</v>
      </c>
      <c r="J2269" s="110"/>
      <c r="K2269" s="41"/>
    </row>
    <row r="2270" spans="1:11" ht="15" customHeight="1">
      <c r="A2270" s="105">
        <v>43972</v>
      </c>
      <c r="B2270" s="106" t="s">
        <v>974</v>
      </c>
      <c r="C2270" s="106" t="s">
        <v>482</v>
      </c>
      <c r="D2270" s="107">
        <v>0.02</v>
      </c>
      <c r="E2270" s="108" t="s">
        <v>18</v>
      </c>
      <c r="F2270" s="106" t="s">
        <v>483</v>
      </c>
      <c r="G2270" s="109">
        <v>40000</v>
      </c>
      <c r="H2270" s="109">
        <v>40000</v>
      </c>
      <c r="I2270" s="110">
        <v>0</v>
      </c>
      <c r="J2270" s="110"/>
      <c r="K2270" s="41"/>
    </row>
    <row r="2271" spans="1:11" ht="15" customHeight="1">
      <c r="A2271" s="105">
        <v>43972</v>
      </c>
      <c r="B2271" s="106" t="s">
        <v>974</v>
      </c>
      <c r="C2271" s="106" t="s">
        <v>21</v>
      </c>
      <c r="D2271" s="107">
        <v>0.02</v>
      </c>
      <c r="E2271" s="108" t="s">
        <v>18</v>
      </c>
      <c r="F2271" s="106" t="s">
        <v>777</v>
      </c>
      <c r="G2271" s="109">
        <v>13000</v>
      </c>
      <c r="H2271" s="109">
        <v>13000</v>
      </c>
      <c r="I2271" s="110">
        <v>0</v>
      </c>
      <c r="J2271" s="110"/>
      <c r="K2271" s="41"/>
    </row>
    <row r="2272" spans="1:11" ht="15" customHeight="1">
      <c r="A2272" s="105">
        <v>43972</v>
      </c>
      <c r="B2272" s="106" t="s">
        <v>2143</v>
      </c>
      <c r="C2272" s="106" t="s">
        <v>41</v>
      </c>
      <c r="D2272" s="107">
        <v>0.04</v>
      </c>
      <c r="E2272" s="108" t="s">
        <v>13</v>
      </c>
      <c r="F2272" s="106" t="s">
        <v>2144</v>
      </c>
      <c r="G2272" s="109">
        <v>30500</v>
      </c>
      <c r="H2272" s="109">
        <v>30500</v>
      </c>
      <c r="I2272" s="110">
        <v>1220</v>
      </c>
      <c r="J2272" s="110"/>
      <c r="K2272" s="41"/>
    </row>
    <row r="2273" spans="1:11" ht="15" customHeight="1">
      <c r="A2273" s="105">
        <v>43972</v>
      </c>
      <c r="B2273" s="106" t="s">
        <v>2145</v>
      </c>
      <c r="C2273" s="106" t="s">
        <v>41</v>
      </c>
      <c r="D2273" s="107">
        <v>0.04</v>
      </c>
      <c r="E2273" s="108" t="s">
        <v>13</v>
      </c>
      <c r="F2273" s="106" t="s">
        <v>376</v>
      </c>
      <c r="G2273" s="109">
        <v>2880</v>
      </c>
      <c r="H2273" s="109">
        <v>2880</v>
      </c>
      <c r="I2273" s="110">
        <v>115.2</v>
      </c>
      <c r="J2273" s="110"/>
      <c r="K2273" s="41"/>
    </row>
    <row r="2274" spans="1:11" ht="15" customHeight="1">
      <c r="A2274" s="105">
        <v>43973</v>
      </c>
      <c r="B2274" s="106" t="s">
        <v>498</v>
      </c>
      <c r="C2274" s="106" t="s">
        <v>41</v>
      </c>
      <c r="D2274" s="107">
        <v>0.05</v>
      </c>
      <c r="E2274" s="108" t="s">
        <v>13</v>
      </c>
      <c r="F2274" s="106" t="s">
        <v>1382</v>
      </c>
      <c r="G2274" s="109">
        <v>5500</v>
      </c>
      <c r="H2274" s="109">
        <v>5500</v>
      </c>
      <c r="I2274" s="110">
        <v>275</v>
      </c>
      <c r="J2274" s="110"/>
      <c r="K2274" s="41"/>
    </row>
    <row r="2275" spans="1:11" ht="15" customHeight="1">
      <c r="A2275" s="105">
        <v>43973</v>
      </c>
      <c r="B2275" s="106" t="s">
        <v>334</v>
      </c>
      <c r="C2275" s="106" t="s">
        <v>718</v>
      </c>
      <c r="D2275" s="107">
        <v>0.03</v>
      </c>
      <c r="E2275" s="108" t="s">
        <v>13</v>
      </c>
      <c r="F2275" s="106" t="s">
        <v>1937</v>
      </c>
      <c r="G2275" s="109">
        <v>16000</v>
      </c>
      <c r="H2275" s="109">
        <v>16000</v>
      </c>
      <c r="I2275" s="110">
        <v>480</v>
      </c>
      <c r="J2275" s="110"/>
      <c r="K2275" s="41"/>
    </row>
    <row r="2276" spans="1:11" ht="15" customHeight="1">
      <c r="A2276" s="105">
        <v>43975</v>
      </c>
      <c r="B2276" s="106" t="s">
        <v>200</v>
      </c>
      <c r="C2276" s="106" t="s">
        <v>21</v>
      </c>
      <c r="D2276" s="107">
        <v>0.02</v>
      </c>
      <c r="E2276" s="108" t="s">
        <v>18</v>
      </c>
      <c r="F2276" s="106" t="s">
        <v>2003</v>
      </c>
      <c r="G2276" s="109">
        <v>8000</v>
      </c>
      <c r="H2276" s="109">
        <v>8000</v>
      </c>
      <c r="I2276" s="110">
        <v>0</v>
      </c>
      <c r="J2276" s="110"/>
      <c r="K2276" s="41"/>
    </row>
    <row r="2277" spans="1:11" ht="15" customHeight="1">
      <c r="A2277" s="105">
        <v>43975</v>
      </c>
      <c r="B2277" s="106" t="s">
        <v>2074</v>
      </c>
      <c r="C2277" s="106" t="s">
        <v>1706</v>
      </c>
      <c r="D2277" s="107">
        <v>3.0200000000000001E-2</v>
      </c>
      <c r="E2277" s="108" t="s">
        <v>18</v>
      </c>
      <c r="F2277" s="106" t="s">
        <v>1707</v>
      </c>
      <c r="G2277" s="109">
        <v>600</v>
      </c>
      <c r="H2277" s="109">
        <v>600</v>
      </c>
      <c r="I2277" s="110">
        <v>0</v>
      </c>
      <c r="J2277" s="110"/>
      <c r="K2277" s="41"/>
    </row>
    <row r="2278" spans="1:11" ht="15" customHeight="1">
      <c r="A2278" s="105">
        <v>43977</v>
      </c>
      <c r="B2278" s="106" t="s">
        <v>651</v>
      </c>
      <c r="C2278" s="106" t="s">
        <v>41</v>
      </c>
      <c r="D2278" s="107">
        <v>2.1999999999999999E-2</v>
      </c>
      <c r="E2278" s="108" t="s">
        <v>13</v>
      </c>
      <c r="F2278" s="106" t="s">
        <v>769</v>
      </c>
      <c r="G2278" s="109">
        <v>25879</v>
      </c>
      <c r="H2278" s="109">
        <v>25879</v>
      </c>
      <c r="I2278" s="110">
        <v>569.34</v>
      </c>
      <c r="J2278" s="110"/>
      <c r="K2278" s="41"/>
    </row>
    <row r="2279" spans="1:11" ht="15" customHeight="1">
      <c r="A2279" s="105">
        <v>43978</v>
      </c>
      <c r="B2279" s="106" t="s">
        <v>260</v>
      </c>
      <c r="C2279" s="106" t="s">
        <v>38</v>
      </c>
      <c r="D2279" s="107">
        <v>0.02</v>
      </c>
      <c r="E2279" s="108" t="s">
        <v>13</v>
      </c>
      <c r="F2279" s="106" t="s">
        <v>777</v>
      </c>
      <c r="G2279" s="109">
        <v>47957.760000000002</v>
      </c>
      <c r="H2279" s="109">
        <v>47957.760000000002</v>
      </c>
      <c r="I2279" s="110">
        <v>959.16</v>
      </c>
      <c r="J2279" s="110"/>
      <c r="K2279" s="41"/>
    </row>
    <row r="2280" spans="1:11" ht="15" customHeight="1">
      <c r="A2280" s="105">
        <v>43978</v>
      </c>
      <c r="B2280" s="106" t="s">
        <v>355</v>
      </c>
      <c r="C2280" s="106" t="s">
        <v>21</v>
      </c>
      <c r="D2280" s="107">
        <v>0.02</v>
      </c>
      <c r="E2280" s="108" t="s">
        <v>18</v>
      </c>
      <c r="F2280" s="106" t="s">
        <v>577</v>
      </c>
      <c r="G2280" s="109">
        <v>14593.33</v>
      </c>
      <c r="H2280" s="109">
        <v>14593.33</v>
      </c>
      <c r="I2280" s="110">
        <v>0</v>
      </c>
      <c r="J2280" s="110"/>
      <c r="K2280" s="41"/>
    </row>
    <row r="2281" spans="1:11" ht="15" customHeight="1">
      <c r="A2281" s="105">
        <v>43978</v>
      </c>
      <c r="B2281" s="106" t="s">
        <v>2146</v>
      </c>
      <c r="C2281" s="106" t="s">
        <v>324</v>
      </c>
      <c r="D2281" s="107">
        <v>2.9000000000000001E-2</v>
      </c>
      <c r="E2281" s="108" t="s">
        <v>18</v>
      </c>
      <c r="F2281" s="106" t="s">
        <v>325</v>
      </c>
      <c r="G2281" s="109">
        <v>578.27</v>
      </c>
      <c r="H2281" s="109">
        <v>578.27</v>
      </c>
      <c r="I2281" s="110">
        <v>0</v>
      </c>
      <c r="J2281" s="110"/>
      <c r="K2281" s="41"/>
    </row>
    <row r="2282" spans="1:11" ht="15" customHeight="1">
      <c r="A2282" s="105">
        <v>43979</v>
      </c>
      <c r="B2282" s="106" t="s">
        <v>2147</v>
      </c>
      <c r="C2282" s="106" t="s">
        <v>41</v>
      </c>
      <c r="D2282" s="107">
        <v>0.04</v>
      </c>
      <c r="E2282" s="108" t="s">
        <v>13</v>
      </c>
      <c r="F2282" s="106" t="s">
        <v>376</v>
      </c>
      <c r="G2282" s="109">
        <v>19500</v>
      </c>
      <c r="H2282" s="109">
        <v>19500</v>
      </c>
      <c r="I2282" s="110">
        <v>780</v>
      </c>
      <c r="J2282" s="110"/>
      <c r="K2282" s="41"/>
    </row>
    <row r="2283" spans="1:11" ht="15" customHeight="1">
      <c r="A2283" s="105">
        <v>43979</v>
      </c>
      <c r="B2283" s="106" t="s">
        <v>2148</v>
      </c>
      <c r="C2283" s="106" t="s">
        <v>41</v>
      </c>
      <c r="D2283" s="107">
        <v>0.04</v>
      </c>
      <c r="E2283" s="108" t="s">
        <v>13</v>
      </c>
      <c r="F2283" s="106" t="s">
        <v>376</v>
      </c>
      <c r="G2283" s="109">
        <v>28620</v>
      </c>
      <c r="H2283" s="109">
        <v>28620</v>
      </c>
      <c r="I2283" s="110">
        <v>1144.8</v>
      </c>
      <c r="J2283" s="110"/>
      <c r="K2283" s="41"/>
    </row>
    <row r="2284" spans="1:11" ht="15" customHeight="1">
      <c r="A2284" s="105">
        <v>43980</v>
      </c>
      <c r="B2284" s="106" t="s">
        <v>2149</v>
      </c>
      <c r="C2284" s="106" t="s">
        <v>51</v>
      </c>
      <c r="D2284" s="107">
        <v>0.03</v>
      </c>
      <c r="E2284" s="108" t="s">
        <v>18</v>
      </c>
      <c r="F2284" s="106" t="s">
        <v>52</v>
      </c>
      <c r="G2284" s="109">
        <v>270858.07</v>
      </c>
      <c r="H2284" s="109">
        <v>270858.07</v>
      </c>
      <c r="I2284" s="110">
        <v>0</v>
      </c>
      <c r="J2284" s="110"/>
      <c r="K2284" s="41"/>
    </row>
    <row r="2285" spans="1:11" ht="15" customHeight="1">
      <c r="A2285" s="105">
        <v>43983</v>
      </c>
      <c r="B2285" s="106" t="s">
        <v>1700</v>
      </c>
      <c r="C2285" s="106" t="s">
        <v>27</v>
      </c>
      <c r="D2285" s="107">
        <v>0.03</v>
      </c>
      <c r="E2285" s="108" t="s">
        <v>18</v>
      </c>
      <c r="F2285" s="106" t="s">
        <v>1312</v>
      </c>
      <c r="G2285" s="109">
        <v>150199.20000000001</v>
      </c>
      <c r="H2285" s="109">
        <v>150199.20000000001</v>
      </c>
      <c r="I2285" s="110">
        <v>0</v>
      </c>
      <c r="J2285" s="110"/>
      <c r="K2285" s="41"/>
    </row>
    <row r="2286" spans="1:11" ht="15" customHeight="1">
      <c r="A2286" s="105">
        <v>43983</v>
      </c>
      <c r="B2286" s="106" t="s">
        <v>2150</v>
      </c>
      <c r="C2286" s="106" t="s">
        <v>145</v>
      </c>
      <c r="D2286" s="107">
        <v>0.02</v>
      </c>
      <c r="E2286" s="108" t="s">
        <v>18</v>
      </c>
      <c r="F2286" s="106" t="s">
        <v>2151</v>
      </c>
      <c r="G2286" s="109">
        <v>987</v>
      </c>
      <c r="H2286" s="109">
        <v>987</v>
      </c>
      <c r="I2286" s="110">
        <v>0</v>
      </c>
      <c r="J2286" s="110"/>
      <c r="K2286" s="41"/>
    </row>
    <row r="2287" spans="1:11" ht="15" customHeight="1">
      <c r="A2287" s="105">
        <v>43983</v>
      </c>
      <c r="B2287" s="106" t="s">
        <v>2152</v>
      </c>
      <c r="C2287" s="106" t="s">
        <v>41</v>
      </c>
      <c r="D2287" s="107">
        <v>0.04</v>
      </c>
      <c r="E2287" s="108" t="s">
        <v>13</v>
      </c>
      <c r="F2287" s="106" t="s">
        <v>376</v>
      </c>
      <c r="G2287" s="109">
        <v>1300</v>
      </c>
      <c r="H2287" s="109">
        <v>1300</v>
      </c>
      <c r="I2287" s="110">
        <v>52</v>
      </c>
      <c r="J2287" s="110"/>
      <c r="K2287" s="41"/>
    </row>
    <row r="2288" spans="1:11" ht="15" customHeight="1">
      <c r="A2288" s="105">
        <v>43983</v>
      </c>
      <c r="B2288" s="106" t="s">
        <v>2153</v>
      </c>
      <c r="C2288" s="106" t="s">
        <v>860</v>
      </c>
      <c r="D2288" s="107">
        <v>0.02</v>
      </c>
      <c r="E2288" s="108" t="s">
        <v>18</v>
      </c>
      <c r="F2288" s="106" t="s">
        <v>861</v>
      </c>
      <c r="G2288" s="109">
        <v>2431.35</v>
      </c>
      <c r="H2288" s="109">
        <v>2431.35</v>
      </c>
      <c r="I2288" s="110">
        <v>0</v>
      </c>
      <c r="J2288" s="110"/>
      <c r="K2288" s="41"/>
    </row>
    <row r="2289" spans="1:11" ht="15" customHeight="1">
      <c r="A2289" s="105">
        <v>43984</v>
      </c>
      <c r="B2289" s="106" t="s">
        <v>201</v>
      </c>
      <c r="C2289" s="106" t="s">
        <v>421</v>
      </c>
      <c r="D2289" s="107">
        <v>0.02</v>
      </c>
      <c r="E2289" s="108" t="s">
        <v>18</v>
      </c>
      <c r="F2289" s="106" t="s">
        <v>2154</v>
      </c>
      <c r="G2289" s="109">
        <v>825</v>
      </c>
      <c r="H2289" s="109">
        <v>825</v>
      </c>
      <c r="I2289" s="110">
        <v>0</v>
      </c>
      <c r="J2289" s="110"/>
      <c r="K2289" s="41"/>
    </row>
    <row r="2290" spans="1:11" ht="15" customHeight="1">
      <c r="A2290" s="105">
        <v>43984</v>
      </c>
      <c r="B2290" s="106" t="s">
        <v>268</v>
      </c>
      <c r="C2290" s="106" t="s">
        <v>421</v>
      </c>
      <c r="D2290" s="107">
        <v>0.02</v>
      </c>
      <c r="E2290" s="108" t="s">
        <v>18</v>
      </c>
      <c r="F2290" s="106" t="s">
        <v>1865</v>
      </c>
      <c r="G2290" s="109">
        <v>4230.68</v>
      </c>
      <c r="H2290" s="109">
        <v>4230.68</v>
      </c>
      <c r="I2290" s="110">
        <v>0</v>
      </c>
      <c r="J2290" s="110"/>
      <c r="K2290" s="41"/>
    </row>
    <row r="2291" spans="1:11" ht="15" customHeight="1">
      <c r="A2291" s="105">
        <v>43984</v>
      </c>
      <c r="B2291" s="106" t="s">
        <v>912</v>
      </c>
      <c r="C2291" s="106" t="s">
        <v>73</v>
      </c>
      <c r="D2291" s="107">
        <v>3.0599999999999999E-2</v>
      </c>
      <c r="E2291" s="108" t="s">
        <v>18</v>
      </c>
      <c r="F2291" s="106" t="s">
        <v>1633</v>
      </c>
      <c r="G2291" s="109">
        <v>18000</v>
      </c>
      <c r="H2291" s="109">
        <v>18000</v>
      </c>
      <c r="I2291" s="110">
        <v>0</v>
      </c>
      <c r="J2291" s="110"/>
      <c r="K2291" s="41"/>
    </row>
    <row r="2292" spans="1:11" ht="15" customHeight="1">
      <c r="A2292" s="105">
        <v>43984</v>
      </c>
      <c r="B2292" s="106" t="s">
        <v>736</v>
      </c>
      <c r="C2292" s="106" t="s">
        <v>73</v>
      </c>
      <c r="D2292" s="107">
        <v>3.27E-2</v>
      </c>
      <c r="E2292" s="108" t="s">
        <v>18</v>
      </c>
      <c r="F2292" s="106" t="s">
        <v>1503</v>
      </c>
      <c r="G2292" s="109">
        <v>2550</v>
      </c>
      <c r="H2292" s="109">
        <v>2550</v>
      </c>
      <c r="I2292" s="110">
        <v>0</v>
      </c>
      <c r="J2292" s="110"/>
      <c r="K2292" s="41"/>
    </row>
    <row r="2293" spans="1:11" ht="15" customHeight="1">
      <c r="A2293" s="105">
        <v>43984</v>
      </c>
      <c r="B2293" s="106" t="s">
        <v>1242</v>
      </c>
      <c r="C2293" s="106" t="s">
        <v>533</v>
      </c>
      <c r="D2293" s="107">
        <v>0.02</v>
      </c>
      <c r="E2293" s="108" t="s">
        <v>18</v>
      </c>
      <c r="F2293" s="106" t="s">
        <v>1964</v>
      </c>
      <c r="G2293" s="109">
        <v>450</v>
      </c>
      <c r="H2293" s="109">
        <v>450</v>
      </c>
      <c r="I2293" s="110">
        <v>0</v>
      </c>
      <c r="J2293" s="110"/>
      <c r="K2293" s="41"/>
    </row>
    <row r="2294" spans="1:11" ht="15" customHeight="1">
      <c r="A2294" s="105">
        <v>43984</v>
      </c>
      <c r="B2294" s="106" t="s">
        <v>2155</v>
      </c>
      <c r="C2294" s="106" t="s">
        <v>421</v>
      </c>
      <c r="D2294" s="107">
        <v>3.8699999999999998E-2</v>
      </c>
      <c r="E2294" s="108" t="s">
        <v>18</v>
      </c>
      <c r="F2294" s="106" t="s">
        <v>1605</v>
      </c>
      <c r="G2294" s="109">
        <v>900</v>
      </c>
      <c r="H2294" s="109">
        <v>900</v>
      </c>
      <c r="I2294" s="110">
        <v>0</v>
      </c>
      <c r="J2294" s="110"/>
      <c r="K2294" s="41"/>
    </row>
    <row r="2295" spans="1:11" ht="15" customHeight="1">
      <c r="A2295" s="105">
        <v>43984</v>
      </c>
      <c r="B2295" s="106" t="s">
        <v>2156</v>
      </c>
      <c r="C2295" s="106" t="s">
        <v>324</v>
      </c>
      <c r="D2295" s="107">
        <v>2.9000000000000001E-2</v>
      </c>
      <c r="E2295" s="108" t="s">
        <v>18</v>
      </c>
      <c r="F2295" s="106" t="s">
        <v>2157</v>
      </c>
      <c r="G2295" s="109">
        <v>109.9</v>
      </c>
      <c r="H2295" s="109">
        <v>109.09</v>
      </c>
      <c r="I2295" s="110">
        <v>0</v>
      </c>
      <c r="J2295" s="110"/>
      <c r="K2295" s="41"/>
    </row>
    <row r="2296" spans="1:11" ht="15" customHeight="1">
      <c r="A2296" s="105">
        <v>43984</v>
      </c>
      <c r="B2296" s="106" t="s">
        <v>2158</v>
      </c>
      <c r="C2296" s="106" t="s">
        <v>41</v>
      </c>
      <c r="D2296" s="107">
        <v>0.04</v>
      </c>
      <c r="E2296" s="108" t="s">
        <v>13</v>
      </c>
      <c r="F2296" s="106" t="s">
        <v>376</v>
      </c>
      <c r="G2296" s="109">
        <v>13500</v>
      </c>
      <c r="H2296" s="109">
        <v>13500</v>
      </c>
      <c r="I2296" s="110">
        <v>540</v>
      </c>
      <c r="J2296" s="110"/>
      <c r="K2296" s="41"/>
    </row>
    <row r="2297" spans="1:11" ht="15" customHeight="1">
      <c r="A2297" s="105">
        <v>43984</v>
      </c>
      <c r="B2297" s="106" t="s">
        <v>2159</v>
      </c>
      <c r="C2297" s="106" t="s">
        <v>41</v>
      </c>
      <c r="D2297" s="107">
        <v>0.04</v>
      </c>
      <c r="E2297" s="108" t="s">
        <v>13</v>
      </c>
      <c r="F2297" s="106" t="s">
        <v>376</v>
      </c>
      <c r="G2297" s="109">
        <v>9540</v>
      </c>
      <c r="H2297" s="109">
        <v>9540</v>
      </c>
      <c r="I2297" s="110">
        <v>381.6</v>
      </c>
      <c r="J2297" s="110"/>
      <c r="K2297" s="41"/>
    </row>
    <row r="2298" spans="1:11" ht="15" customHeight="1">
      <c r="A2298" s="105">
        <v>43985</v>
      </c>
      <c r="B2298" s="106" t="s">
        <v>86</v>
      </c>
      <c r="C2298" s="106" t="s">
        <v>424</v>
      </c>
      <c r="D2298" s="107">
        <v>0.02</v>
      </c>
      <c r="E2298" s="108" t="s">
        <v>18</v>
      </c>
      <c r="F2298" s="106" t="s">
        <v>1944</v>
      </c>
      <c r="G2298" s="109">
        <v>4033.06</v>
      </c>
      <c r="H2298" s="109">
        <v>4033.06</v>
      </c>
      <c r="I2298" s="110">
        <v>0</v>
      </c>
      <c r="J2298" s="110"/>
      <c r="K2298" s="41"/>
    </row>
    <row r="2299" spans="1:11" ht="15" customHeight="1">
      <c r="A2299" s="105">
        <v>43985</v>
      </c>
      <c r="B2299" s="106" t="s">
        <v>452</v>
      </c>
      <c r="C2299" s="106" t="s">
        <v>73</v>
      </c>
      <c r="D2299" s="107">
        <v>0.05</v>
      </c>
      <c r="E2299" s="108" t="s">
        <v>18</v>
      </c>
      <c r="F2299" s="106" t="s">
        <v>2160</v>
      </c>
      <c r="G2299" s="109">
        <v>230</v>
      </c>
      <c r="H2299" s="109">
        <v>230</v>
      </c>
      <c r="I2299" s="110">
        <v>0</v>
      </c>
      <c r="J2299" s="110"/>
      <c r="K2299" s="41"/>
    </row>
    <row r="2300" spans="1:11" ht="15" customHeight="1">
      <c r="A2300" s="105">
        <v>43985</v>
      </c>
      <c r="B2300" s="106" t="s">
        <v>2161</v>
      </c>
      <c r="C2300" s="106" t="s">
        <v>2162</v>
      </c>
      <c r="D2300" s="107">
        <v>0.05</v>
      </c>
      <c r="E2300" s="108" t="s">
        <v>18</v>
      </c>
      <c r="F2300" s="106" t="s">
        <v>2163</v>
      </c>
      <c r="G2300" s="109">
        <v>1580</v>
      </c>
      <c r="H2300" s="109">
        <v>1580</v>
      </c>
      <c r="I2300" s="110">
        <v>0</v>
      </c>
      <c r="J2300" s="110"/>
      <c r="K2300" s="41"/>
    </row>
    <row r="2301" spans="1:11" ht="15" customHeight="1">
      <c r="A2301" s="105">
        <v>43985</v>
      </c>
      <c r="B2301" s="106" t="s">
        <v>2164</v>
      </c>
      <c r="C2301" s="106" t="s">
        <v>12</v>
      </c>
      <c r="D2301" s="107">
        <v>0.02</v>
      </c>
      <c r="E2301" s="108" t="s">
        <v>13</v>
      </c>
      <c r="F2301" s="106" t="s">
        <v>14</v>
      </c>
      <c r="G2301" s="109">
        <v>357.03</v>
      </c>
      <c r="H2301" s="109">
        <v>357.03</v>
      </c>
      <c r="I2301" s="110">
        <v>7.14</v>
      </c>
      <c r="J2301" s="110"/>
      <c r="K2301" s="41"/>
    </row>
    <row r="2302" spans="1:11" ht="15" customHeight="1">
      <c r="A2302" s="105">
        <v>43986</v>
      </c>
      <c r="B2302" s="106" t="s">
        <v>260</v>
      </c>
      <c r="C2302" s="106" t="s">
        <v>41</v>
      </c>
      <c r="D2302" s="107">
        <v>0.02</v>
      </c>
      <c r="E2302" s="108" t="s">
        <v>13</v>
      </c>
      <c r="F2302" s="106" t="s">
        <v>1703</v>
      </c>
      <c r="G2302" s="109">
        <v>827</v>
      </c>
      <c r="H2302" s="109">
        <v>827</v>
      </c>
      <c r="I2302" s="110">
        <v>16.54</v>
      </c>
      <c r="J2302" s="110"/>
      <c r="K2302" s="41"/>
    </row>
    <row r="2303" spans="1:11" ht="15" customHeight="1">
      <c r="A2303" s="105">
        <v>43987</v>
      </c>
      <c r="B2303" s="106" t="s">
        <v>86</v>
      </c>
      <c r="C2303" s="106" t="s">
        <v>424</v>
      </c>
      <c r="D2303" s="107">
        <v>0.02</v>
      </c>
      <c r="E2303" s="108" t="s">
        <v>18</v>
      </c>
      <c r="F2303" s="106" t="s">
        <v>1847</v>
      </c>
      <c r="G2303" s="109">
        <v>3807.61</v>
      </c>
      <c r="H2303" s="109">
        <v>3807.61</v>
      </c>
      <c r="I2303" s="110">
        <v>0</v>
      </c>
      <c r="J2303" s="110"/>
      <c r="K2303" s="41"/>
    </row>
    <row r="2304" spans="1:11" ht="15" customHeight="1">
      <c r="A2304" s="105">
        <v>43987</v>
      </c>
      <c r="B2304" s="106" t="s">
        <v>89</v>
      </c>
      <c r="C2304" s="106" t="s">
        <v>424</v>
      </c>
      <c r="D2304" s="107">
        <v>0.02</v>
      </c>
      <c r="E2304" s="108" t="s">
        <v>18</v>
      </c>
      <c r="F2304" s="106" t="s">
        <v>1674</v>
      </c>
      <c r="G2304" s="109">
        <v>4033.06</v>
      </c>
      <c r="H2304" s="109">
        <v>4033.06</v>
      </c>
      <c r="I2304" s="110">
        <v>0</v>
      </c>
      <c r="J2304" s="110"/>
      <c r="K2304" s="41"/>
    </row>
    <row r="2305" spans="1:11" ht="15" customHeight="1">
      <c r="A2305" s="105">
        <v>43987</v>
      </c>
      <c r="B2305" s="106" t="s">
        <v>89</v>
      </c>
      <c r="C2305" s="106" t="s">
        <v>424</v>
      </c>
      <c r="D2305" s="107">
        <v>0.02</v>
      </c>
      <c r="E2305" s="108" t="s">
        <v>18</v>
      </c>
      <c r="F2305" s="106" t="s">
        <v>1675</v>
      </c>
      <c r="G2305" s="109">
        <v>6238.77</v>
      </c>
      <c r="H2305" s="109">
        <v>6238.77</v>
      </c>
      <c r="I2305" s="110">
        <v>0</v>
      </c>
      <c r="J2305" s="110"/>
      <c r="K2305" s="41"/>
    </row>
    <row r="2306" spans="1:11" ht="15" customHeight="1">
      <c r="A2306" s="105">
        <v>43987</v>
      </c>
      <c r="B2306" s="106" t="s">
        <v>90</v>
      </c>
      <c r="C2306" s="106" t="s">
        <v>424</v>
      </c>
      <c r="D2306" s="107">
        <v>0.02</v>
      </c>
      <c r="E2306" s="108" t="s">
        <v>18</v>
      </c>
      <c r="F2306" s="106" t="s">
        <v>1686</v>
      </c>
      <c r="G2306" s="109">
        <v>4653.75</v>
      </c>
      <c r="H2306" s="109">
        <v>4653.75</v>
      </c>
      <c r="I2306" s="110">
        <v>0</v>
      </c>
      <c r="J2306" s="110"/>
      <c r="K2306" s="41"/>
    </row>
    <row r="2307" spans="1:11" ht="15" customHeight="1">
      <c r="A2307" s="105">
        <v>43987</v>
      </c>
      <c r="B2307" s="106" t="s">
        <v>90</v>
      </c>
      <c r="C2307" s="106" t="s">
        <v>424</v>
      </c>
      <c r="D2307" s="107">
        <v>0.02</v>
      </c>
      <c r="E2307" s="108" t="s">
        <v>18</v>
      </c>
      <c r="F2307" s="106" t="s">
        <v>1687</v>
      </c>
      <c r="G2307" s="109">
        <v>6238.77</v>
      </c>
      <c r="H2307" s="109">
        <v>6238.77</v>
      </c>
      <c r="I2307" s="110">
        <v>0</v>
      </c>
      <c r="J2307" s="110"/>
      <c r="K2307" s="41"/>
    </row>
    <row r="2308" spans="1:11" ht="15" customHeight="1">
      <c r="A2308" s="105">
        <v>43987</v>
      </c>
      <c r="B2308" s="106" t="s">
        <v>179</v>
      </c>
      <c r="C2308" s="106" t="s">
        <v>424</v>
      </c>
      <c r="D2308" s="107">
        <v>0.02</v>
      </c>
      <c r="E2308" s="108" t="s">
        <v>18</v>
      </c>
      <c r="F2308" s="106" t="s">
        <v>1613</v>
      </c>
      <c r="G2308" s="109">
        <v>6238.77</v>
      </c>
      <c r="H2308" s="109">
        <v>6238.77</v>
      </c>
      <c r="I2308" s="110">
        <v>0</v>
      </c>
      <c r="J2308" s="110"/>
      <c r="K2308" s="41"/>
    </row>
    <row r="2309" spans="1:11" ht="15" customHeight="1">
      <c r="A2309" s="105">
        <v>43987</v>
      </c>
      <c r="B2309" s="106" t="s">
        <v>663</v>
      </c>
      <c r="C2309" s="106" t="s">
        <v>38</v>
      </c>
      <c r="D2309" s="107">
        <v>0.02</v>
      </c>
      <c r="E2309" s="108" t="s">
        <v>13</v>
      </c>
      <c r="F2309" s="106" t="s">
        <v>2106</v>
      </c>
      <c r="G2309" s="109">
        <v>16954.52</v>
      </c>
      <c r="H2309" s="109">
        <v>16954.52</v>
      </c>
      <c r="I2309" s="110">
        <v>339.09</v>
      </c>
      <c r="J2309" s="110"/>
      <c r="K2309" s="41"/>
    </row>
    <row r="2310" spans="1:11" ht="15" customHeight="1">
      <c r="A2310" s="105">
        <v>43987</v>
      </c>
      <c r="B2310" s="106" t="s">
        <v>2165</v>
      </c>
      <c r="C2310" s="106" t="s">
        <v>17</v>
      </c>
      <c r="D2310" s="107">
        <v>0.02</v>
      </c>
      <c r="E2310" s="108" t="s">
        <v>18</v>
      </c>
      <c r="F2310" s="106" t="s">
        <v>560</v>
      </c>
      <c r="G2310" s="109">
        <v>3050</v>
      </c>
      <c r="H2310" s="109">
        <v>3050</v>
      </c>
      <c r="I2310" s="110">
        <v>0</v>
      </c>
      <c r="J2310" s="110"/>
      <c r="K2310" s="41"/>
    </row>
    <row r="2311" spans="1:11" ht="15" customHeight="1">
      <c r="A2311" s="105">
        <v>43987</v>
      </c>
      <c r="B2311" s="106" t="s">
        <v>2166</v>
      </c>
      <c r="C2311" s="106" t="s">
        <v>718</v>
      </c>
      <c r="D2311" s="107">
        <v>2.7900000000000001E-2</v>
      </c>
      <c r="E2311" s="108" t="s">
        <v>13</v>
      </c>
      <c r="F2311" s="106" t="s">
        <v>1936</v>
      </c>
      <c r="G2311" s="109">
        <v>5000</v>
      </c>
      <c r="H2311" s="109">
        <v>5000</v>
      </c>
      <c r="I2311" s="110">
        <v>139.5</v>
      </c>
      <c r="J2311" s="110"/>
      <c r="K2311" s="41"/>
    </row>
    <row r="2312" spans="1:11" ht="15" customHeight="1">
      <c r="A2312" s="105">
        <v>43987</v>
      </c>
      <c r="B2312" s="106" t="s">
        <v>2167</v>
      </c>
      <c r="C2312" s="106" t="s">
        <v>21</v>
      </c>
      <c r="D2312" s="107">
        <v>0.05</v>
      </c>
      <c r="E2312" s="108" t="s">
        <v>18</v>
      </c>
      <c r="F2312" s="106" t="s">
        <v>694</v>
      </c>
      <c r="G2312" s="109">
        <v>20000</v>
      </c>
      <c r="H2312" s="109">
        <v>20000</v>
      </c>
      <c r="I2312" s="110">
        <v>0</v>
      </c>
      <c r="J2312" s="110"/>
      <c r="K2312" s="41"/>
    </row>
    <row r="2313" spans="1:11" ht="15" customHeight="1">
      <c r="A2313" s="105">
        <v>43987</v>
      </c>
      <c r="B2313" s="106" t="s">
        <v>2168</v>
      </c>
      <c r="C2313" s="106" t="s">
        <v>316</v>
      </c>
      <c r="D2313" s="107">
        <v>0.02</v>
      </c>
      <c r="E2313" s="108" t="s">
        <v>18</v>
      </c>
      <c r="F2313" s="106" t="s">
        <v>882</v>
      </c>
      <c r="G2313" s="109">
        <v>300</v>
      </c>
      <c r="H2313" s="109">
        <v>300</v>
      </c>
      <c r="I2313" s="110">
        <v>0</v>
      </c>
      <c r="J2313" s="110"/>
      <c r="K2313" s="41"/>
    </row>
    <row r="2314" spans="1:11" ht="15" customHeight="1">
      <c r="A2314" s="105">
        <v>43987</v>
      </c>
      <c r="B2314" s="106" t="s">
        <v>2169</v>
      </c>
      <c r="C2314" s="106" t="s">
        <v>27</v>
      </c>
      <c r="D2314" s="107">
        <v>0.03</v>
      </c>
      <c r="E2314" s="108" t="s">
        <v>18</v>
      </c>
      <c r="F2314" s="106" t="s">
        <v>2170</v>
      </c>
      <c r="G2314" s="109">
        <v>68000</v>
      </c>
      <c r="H2314" s="109">
        <v>68000</v>
      </c>
      <c r="I2314" s="110">
        <v>0</v>
      </c>
      <c r="J2314" s="110"/>
      <c r="K2314" s="41"/>
    </row>
    <row r="2315" spans="1:11" ht="15" customHeight="1">
      <c r="A2315" s="105">
        <v>43987</v>
      </c>
      <c r="B2315" s="106" t="s">
        <v>2171</v>
      </c>
      <c r="C2315" s="106" t="s">
        <v>1760</v>
      </c>
      <c r="D2315" s="107">
        <v>0.05</v>
      </c>
      <c r="E2315" s="108" t="s">
        <v>18</v>
      </c>
      <c r="F2315" s="106" t="s">
        <v>49</v>
      </c>
      <c r="G2315" s="109">
        <v>580.14</v>
      </c>
      <c r="H2315" s="109">
        <v>580.14</v>
      </c>
      <c r="I2315" s="110">
        <v>0</v>
      </c>
      <c r="J2315" s="110"/>
      <c r="K2315" s="41"/>
    </row>
    <row r="2316" spans="1:11" ht="15" customHeight="1">
      <c r="A2316" s="105">
        <v>43987</v>
      </c>
      <c r="B2316" s="106" t="s">
        <v>2172</v>
      </c>
      <c r="C2316" s="106" t="s">
        <v>82</v>
      </c>
      <c r="D2316" s="107">
        <v>0.02</v>
      </c>
      <c r="E2316" s="108" t="s">
        <v>13</v>
      </c>
      <c r="F2316" s="106" t="s">
        <v>1658</v>
      </c>
      <c r="G2316" s="109">
        <v>15731.88</v>
      </c>
      <c r="H2316" s="109">
        <v>15731.88</v>
      </c>
      <c r="I2316" s="110">
        <v>314.64</v>
      </c>
      <c r="J2316" s="110"/>
      <c r="K2316" s="41"/>
    </row>
    <row r="2317" spans="1:11" ht="15" customHeight="1">
      <c r="A2317" s="105">
        <v>43987</v>
      </c>
      <c r="B2317" s="106" t="s">
        <v>2173</v>
      </c>
      <c r="C2317" s="106" t="s">
        <v>505</v>
      </c>
      <c r="D2317" s="107">
        <v>2.9000000000000001E-2</v>
      </c>
      <c r="E2317" s="108" t="s">
        <v>18</v>
      </c>
      <c r="F2317" s="106" t="s">
        <v>955</v>
      </c>
      <c r="G2317" s="109">
        <v>1741</v>
      </c>
      <c r="H2317" s="109">
        <v>1741</v>
      </c>
      <c r="I2317" s="110">
        <v>0</v>
      </c>
      <c r="J2317" s="110"/>
      <c r="K2317" s="41"/>
    </row>
    <row r="2318" spans="1:11" ht="15" customHeight="1">
      <c r="A2318" s="105">
        <v>43989</v>
      </c>
      <c r="B2318" s="106" t="s">
        <v>86</v>
      </c>
      <c r="C2318" s="106" t="s">
        <v>424</v>
      </c>
      <c r="D2318" s="107">
        <v>0.02</v>
      </c>
      <c r="E2318" s="108" t="s">
        <v>18</v>
      </c>
      <c r="F2318" s="106" t="s">
        <v>1846</v>
      </c>
      <c r="G2318" s="109">
        <v>4003.06</v>
      </c>
      <c r="H2318" s="109">
        <v>4003.06</v>
      </c>
      <c r="I2318" s="110">
        <v>0</v>
      </c>
      <c r="J2318" s="110"/>
      <c r="K2318" s="41"/>
    </row>
    <row r="2319" spans="1:11" ht="15" customHeight="1">
      <c r="A2319" s="105">
        <v>43989</v>
      </c>
      <c r="B2319" s="106" t="s">
        <v>89</v>
      </c>
      <c r="C2319" s="106" t="s">
        <v>424</v>
      </c>
      <c r="D2319" s="107">
        <v>0.02</v>
      </c>
      <c r="E2319" s="108" t="s">
        <v>18</v>
      </c>
      <c r="F2319" s="106" t="s">
        <v>1673</v>
      </c>
      <c r="G2319" s="109">
        <v>6238.77</v>
      </c>
      <c r="H2319" s="109">
        <v>6238.77</v>
      </c>
      <c r="I2319" s="110">
        <v>0</v>
      </c>
      <c r="J2319" s="110"/>
      <c r="K2319" s="41"/>
    </row>
    <row r="2320" spans="1:11" ht="15" customHeight="1">
      <c r="A2320" s="105">
        <v>43990</v>
      </c>
      <c r="B2320" s="106" t="s">
        <v>86</v>
      </c>
      <c r="C2320" s="106" t="s">
        <v>73</v>
      </c>
      <c r="D2320" s="107">
        <v>0.02</v>
      </c>
      <c r="E2320" s="108" t="s">
        <v>18</v>
      </c>
      <c r="F2320" s="106" t="s">
        <v>1864</v>
      </c>
      <c r="G2320" s="109">
        <v>4230.68</v>
      </c>
      <c r="H2320" s="109">
        <v>4230.08</v>
      </c>
      <c r="I2320" s="110">
        <v>0</v>
      </c>
      <c r="J2320" s="110"/>
      <c r="K2320" s="41"/>
    </row>
    <row r="2321" spans="1:11" ht="15" customHeight="1">
      <c r="A2321" s="105">
        <v>43990</v>
      </c>
      <c r="B2321" s="106" t="s">
        <v>275</v>
      </c>
      <c r="C2321" s="106" t="s">
        <v>424</v>
      </c>
      <c r="D2321" s="107">
        <v>0.02</v>
      </c>
      <c r="E2321" s="108" t="s">
        <v>18</v>
      </c>
      <c r="F2321" s="106" t="s">
        <v>733</v>
      </c>
      <c r="G2321" s="109">
        <v>27600</v>
      </c>
      <c r="H2321" s="109">
        <v>27600</v>
      </c>
      <c r="I2321" s="110">
        <v>0</v>
      </c>
      <c r="J2321" s="110"/>
      <c r="K2321" s="41"/>
    </row>
    <row r="2322" spans="1:11" ht="15" customHeight="1">
      <c r="A2322" s="105">
        <v>43990</v>
      </c>
      <c r="B2322" s="106" t="s">
        <v>2174</v>
      </c>
      <c r="C2322" s="106" t="s">
        <v>407</v>
      </c>
      <c r="D2322" s="107">
        <v>0.02</v>
      </c>
      <c r="E2322" s="108" t="s">
        <v>18</v>
      </c>
      <c r="F2322" s="106" t="s">
        <v>1162</v>
      </c>
      <c r="G2322" s="109">
        <v>600</v>
      </c>
      <c r="H2322" s="109">
        <v>600</v>
      </c>
      <c r="I2322" s="110">
        <v>0</v>
      </c>
      <c r="J2322" s="110"/>
      <c r="K2322" s="41"/>
    </row>
    <row r="2323" spans="1:11" ht="15" customHeight="1">
      <c r="A2323" s="105">
        <v>43990</v>
      </c>
      <c r="B2323" s="106" t="s">
        <v>2175</v>
      </c>
      <c r="C2323" s="106" t="s">
        <v>12</v>
      </c>
      <c r="D2323" s="107">
        <v>0.02</v>
      </c>
      <c r="E2323" s="108" t="s">
        <v>13</v>
      </c>
      <c r="F2323" s="106" t="s">
        <v>1561</v>
      </c>
      <c r="G2323" s="109">
        <v>1580</v>
      </c>
      <c r="H2323" s="109">
        <v>1580</v>
      </c>
      <c r="I2323" s="110">
        <v>31.6</v>
      </c>
      <c r="J2323" s="110"/>
      <c r="K2323" s="41"/>
    </row>
    <row r="2324" spans="1:11" ht="15" customHeight="1">
      <c r="A2324" s="105">
        <v>43990</v>
      </c>
      <c r="B2324" s="106" t="s">
        <v>2176</v>
      </c>
      <c r="C2324" s="106" t="s">
        <v>27</v>
      </c>
      <c r="D2324" s="107">
        <v>0.03</v>
      </c>
      <c r="E2324" s="108" t="s">
        <v>18</v>
      </c>
      <c r="F2324" s="106" t="s">
        <v>2088</v>
      </c>
      <c r="G2324" s="109">
        <v>8000</v>
      </c>
      <c r="H2324" s="109">
        <v>8000</v>
      </c>
      <c r="I2324" s="110">
        <v>0</v>
      </c>
      <c r="J2324" s="110"/>
      <c r="K2324" s="41"/>
    </row>
    <row r="2325" spans="1:11" ht="15" customHeight="1">
      <c r="A2325" s="105">
        <v>43991</v>
      </c>
      <c r="B2325" s="106" t="s">
        <v>2177</v>
      </c>
      <c r="C2325" s="106" t="s">
        <v>345</v>
      </c>
      <c r="D2325" s="107">
        <v>0.03</v>
      </c>
      <c r="E2325" s="108" t="s">
        <v>18</v>
      </c>
      <c r="F2325" s="106" t="s">
        <v>346</v>
      </c>
      <c r="G2325" s="109">
        <v>952</v>
      </c>
      <c r="H2325" s="109">
        <v>952</v>
      </c>
      <c r="I2325" s="110">
        <v>0</v>
      </c>
      <c r="J2325" s="110"/>
      <c r="K2325" s="41"/>
    </row>
    <row r="2326" spans="1:11" ht="15" customHeight="1">
      <c r="A2326" s="105">
        <v>43991</v>
      </c>
      <c r="B2326" s="106" t="s">
        <v>2178</v>
      </c>
      <c r="C2326" s="106" t="s">
        <v>1283</v>
      </c>
      <c r="D2326" s="107">
        <v>0.05</v>
      </c>
      <c r="E2326" s="108" t="s">
        <v>18</v>
      </c>
      <c r="F2326" s="106" t="s">
        <v>1698</v>
      </c>
      <c r="G2326" s="109">
        <v>3000</v>
      </c>
      <c r="H2326" s="109">
        <v>3000</v>
      </c>
      <c r="I2326" s="110">
        <v>0</v>
      </c>
      <c r="J2326" s="110"/>
      <c r="K2326" s="41"/>
    </row>
    <row r="2327" spans="1:11" ht="15" customHeight="1">
      <c r="A2327" s="105">
        <v>43991</v>
      </c>
      <c r="B2327" s="106" t="s">
        <v>2179</v>
      </c>
      <c r="C2327" s="106" t="s">
        <v>1283</v>
      </c>
      <c r="D2327" s="107">
        <v>0.05</v>
      </c>
      <c r="E2327" s="108" t="s">
        <v>18</v>
      </c>
      <c r="F2327" s="106" t="s">
        <v>1698</v>
      </c>
      <c r="G2327" s="109">
        <v>1458.16</v>
      </c>
      <c r="H2327" s="109">
        <v>1458.16</v>
      </c>
      <c r="I2327" s="110">
        <v>0</v>
      </c>
      <c r="J2327" s="110"/>
      <c r="K2327" s="41"/>
    </row>
    <row r="2328" spans="1:11" ht="15" customHeight="1">
      <c r="A2328" s="105">
        <v>43991</v>
      </c>
      <c r="B2328" s="106" t="s">
        <v>2180</v>
      </c>
      <c r="C2328" s="106" t="s">
        <v>421</v>
      </c>
      <c r="D2328" s="107">
        <v>0.05</v>
      </c>
      <c r="E2328" s="108" t="s">
        <v>18</v>
      </c>
      <c r="F2328" s="106" t="s">
        <v>1626</v>
      </c>
      <c r="G2328" s="109">
        <v>650</v>
      </c>
      <c r="H2328" s="109">
        <v>650</v>
      </c>
      <c r="I2328" s="110">
        <v>0</v>
      </c>
      <c r="J2328" s="110"/>
      <c r="K2328" s="41"/>
    </row>
    <row r="2329" spans="1:11" ht="15" customHeight="1">
      <c r="A2329" s="105">
        <v>43991</v>
      </c>
      <c r="B2329" s="106" t="s">
        <v>2181</v>
      </c>
      <c r="C2329" s="106" t="s">
        <v>1378</v>
      </c>
      <c r="D2329" s="107">
        <v>2.5000000000000001E-2</v>
      </c>
      <c r="E2329" s="108" t="s">
        <v>18</v>
      </c>
      <c r="F2329" s="106" t="s">
        <v>1820</v>
      </c>
      <c r="G2329" s="109">
        <v>810</v>
      </c>
      <c r="H2329" s="109">
        <v>810</v>
      </c>
      <c r="I2329" s="110">
        <v>0</v>
      </c>
      <c r="J2329" s="110"/>
      <c r="K2329" s="41"/>
    </row>
    <row r="2330" spans="1:11" ht="15" customHeight="1">
      <c r="A2330" s="105">
        <v>43991</v>
      </c>
      <c r="B2330" s="106" t="s">
        <v>2182</v>
      </c>
      <c r="C2330" s="106" t="s">
        <v>41</v>
      </c>
      <c r="D2330" s="107">
        <v>0.04</v>
      </c>
      <c r="E2330" s="108" t="s">
        <v>13</v>
      </c>
      <c r="F2330" s="106" t="s">
        <v>376</v>
      </c>
      <c r="G2330" s="109">
        <v>1250</v>
      </c>
      <c r="H2330" s="109">
        <v>1250</v>
      </c>
      <c r="I2330" s="110">
        <v>50</v>
      </c>
      <c r="J2330" s="110"/>
      <c r="K2330" s="41"/>
    </row>
    <row r="2331" spans="1:11" ht="15" customHeight="1">
      <c r="A2331" s="105">
        <v>43992</v>
      </c>
      <c r="B2331" s="106" t="s">
        <v>2183</v>
      </c>
      <c r="C2331" s="106" t="s">
        <v>27</v>
      </c>
      <c r="D2331" s="107">
        <v>0.03</v>
      </c>
      <c r="E2331" s="108" t="s">
        <v>18</v>
      </c>
      <c r="F2331" s="106" t="s">
        <v>28</v>
      </c>
      <c r="G2331" s="109">
        <v>330</v>
      </c>
      <c r="H2331" s="109">
        <v>330</v>
      </c>
      <c r="I2331" s="110">
        <v>0</v>
      </c>
      <c r="J2331" s="110"/>
      <c r="K2331" s="41"/>
    </row>
    <row r="2332" spans="1:11" ht="15" customHeight="1">
      <c r="A2332" s="105">
        <v>43992</v>
      </c>
      <c r="B2332" s="106" t="s">
        <v>2184</v>
      </c>
      <c r="C2332" s="106" t="s">
        <v>136</v>
      </c>
      <c r="D2332" s="107">
        <v>4.5900000000000003E-2</v>
      </c>
      <c r="E2332" s="108" t="s">
        <v>13</v>
      </c>
      <c r="F2332" s="106" t="s">
        <v>1608</v>
      </c>
      <c r="G2332" s="109">
        <v>20000</v>
      </c>
      <c r="H2332" s="109">
        <v>20000</v>
      </c>
      <c r="I2332" s="110">
        <v>918</v>
      </c>
      <c r="J2332" s="110"/>
      <c r="K2332" s="41"/>
    </row>
    <row r="2333" spans="1:11" ht="15" customHeight="1">
      <c r="A2333" s="105">
        <v>43992</v>
      </c>
      <c r="B2333" s="106" t="s">
        <v>2185</v>
      </c>
      <c r="C2333" s="106" t="s">
        <v>21</v>
      </c>
      <c r="D2333" s="107">
        <v>0.05</v>
      </c>
      <c r="E2333" s="108" t="s">
        <v>18</v>
      </c>
      <c r="F2333" s="106" t="s">
        <v>694</v>
      </c>
      <c r="G2333" s="109">
        <v>15000</v>
      </c>
      <c r="H2333" s="109">
        <v>15000</v>
      </c>
      <c r="I2333" s="110">
        <v>0</v>
      </c>
      <c r="J2333" s="110"/>
      <c r="K2333" s="41"/>
    </row>
    <row r="2334" spans="1:11" ht="15" customHeight="1">
      <c r="A2334" s="105">
        <v>43992</v>
      </c>
      <c r="B2334" s="106" t="s">
        <v>2186</v>
      </c>
      <c r="C2334" s="106" t="s">
        <v>32</v>
      </c>
      <c r="D2334" s="107">
        <v>0.02</v>
      </c>
      <c r="E2334" s="108" t="s">
        <v>13</v>
      </c>
      <c r="F2334" s="106" t="s">
        <v>1728</v>
      </c>
      <c r="G2334" s="109">
        <v>67692.210000000006</v>
      </c>
      <c r="H2334" s="109">
        <v>67692.210000000006</v>
      </c>
      <c r="I2334" s="110">
        <v>1353.84</v>
      </c>
      <c r="J2334" s="110"/>
      <c r="K2334" s="41"/>
    </row>
    <row r="2335" spans="1:11" ht="15" customHeight="1">
      <c r="A2335" s="105">
        <v>43992</v>
      </c>
      <c r="B2335" s="106" t="s">
        <v>2187</v>
      </c>
      <c r="C2335" s="106" t="s">
        <v>32</v>
      </c>
      <c r="D2335" s="107">
        <v>0.02</v>
      </c>
      <c r="E2335" s="108" t="s">
        <v>13</v>
      </c>
      <c r="F2335" s="106" t="s">
        <v>1728</v>
      </c>
      <c r="G2335" s="109">
        <v>45128.14</v>
      </c>
      <c r="H2335" s="109">
        <v>45128.14</v>
      </c>
      <c r="I2335" s="110">
        <v>902.56</v>
      </c>
      <c r="J2335" s="110"/>
      <c r="K2335" s="41"/>
    </row>
    <row r="2336" spans="1:11" ht="15" customHeight="1">
      <c r="A2336" s="105">
        <v>43993</v>
      </c>
      <c r="B2336" s="106" t="s">
        <v>2188</v>
      </c>
      <c r="C2336" s="106" t="s">
        <v>1378</v>
      </c>
      <c r="D2336" s="107">
        <v>2.9000000000000001E-2</v>
      </c>
      <c r="E2336" s="108" t="s">
        <v>18</v>
      </c>
      <c r="F2336" s="106" t="s">
        <v>1672</v>
      </c>
      <c r="G2336" s="109">
        <v>700</v>
      </c>
      <c r="H2336" s="109">
        <v>700</v>
      </c>
      <c r="I2336" s="110">
        <v>0</v>
      </c>
      <c r="J2336" s="110"/>
      <c r="K2336" s="41"/>
    </row>
    <row r="2337" spans="1:11" ht="15" customHeight="1">
      <c r="A2337" s="105">
        <v>43994</v>
      </c>
      <c r="B2337" s="106" t="s">
        <v>2189</v>
      </c>
      <c r="C2337" s="106" t="s">
        <v>1829</v>
      </c>
      <c r="D2337" s="107">
        <v>0.02</v>
      </c>
      <c r="E2337" s="108" t="s">
        <v>18</v>
      </c>
      <c r="F2337" s="106" t="s">
        <v>1830</v>
      </c>
      <c r="G2337" s="109">
        <v>2080</v>
      </c>
      <c r="H2337" s="109">
        <v>2080</v>
      </c>
      <c r="I2337" s="110">
        <v>0</v>
      </c>
      <c r="J2337" s="110"/>
      <c r="K2337" s="41"/>
    </row>
    <row r="2338" spans="1:11" ht="15" customHeight="1">
      <c r="A2338" s="105">
        <v>43994</v>
      </c>
      <c r="B2338" s="106" t="s">
        <v>2190</v>
      </c>
      <c r="C2338" s="106" t="s">
        <v>321</v>
      </c>
      <c r="D2338" s="107">
        <v>0.02</v>
      </c>
      <c r="E2338" s="108" t="s">
        <v>18</v>
      </c>
      <c r="F2338" s="106" t="s">
        <v>1907</v>
      </c>
      <c r="G2338" s="109">
        <v>4500</v>
      </c>
      <c r="H2338" s="109">
        <v>4500</v>
      </c>
      <c r="I2338" s="110">
        <v>0</v>
      </c>
      <c r="J2338" s="110"/>
      <c r="K2338" s="41"/>
    </row>
    <row r="2339" spans="1:11" ht="15" customHeight="1">
      <c r="A2339" s="105">
        <v>43994</v>
      </c>
      <c r="B2339" s="106" t="s">
        <v>2191</v>
      </c>
      <c r="C2339" s="106" t="s">
        <v>1378</v>
      </c>
      <c r="D2339" s="107">
        <v>2.9000000000000001E-2</v>
      </c>
      <c r="E2339" s="108" t="s">
        <v>18</v>
      </c>
      <c r="F2339" s="106" t="s">
        <v>1672</v>
      </c>
      <c r="G2339" s="109">
        <v>300</v>
      </c>
      <c r="H2339" s="109">
        <v>300</v>
      </c>
      <c r="I2339" s="110">
        <v>0</v>
      </c>
      <c r="J2339" s="110"/>
      <c r="K2339" s="41"/>
    </row>
    <row r="2340" spans="1:11" ht="15" customHeight="1">
      <c r="A2340" s="105">
        <v>43997</v>
      </c>
      <c r="B2340" s="106" t="s">
        <v>118</v>
      </c>
      <c r="C2340" s="106" t="s">
        <v>41</v>
      </c>
      <c r="D2340" s="107">
        <v>3.6200000000000003E-2</v>
      </c>
      <c r="E2340" s="108" t="s">
        <v>13</v>
      </c>
      <c r="F2340" s="106" t="s">
        <v>727</v>
      </c>
      <c r="G2340" s="109">
        <v>9100</v>
      </c>
      <c r="H2340" s="109">
        <v>9100</v>
      </c>
      <c r="I2340" s="110">
        <v>329.42</v>
      </c>
      <c r="J2340" s="110"/>
      <c r="K2340" s="41"/>
    </row>
    <row r="2341" spans="1:11" ht="15" customHeight="1">
      <c r="A2341" s="105">
        <v>43997</v>
      </c>
      <c r="B2341" s="106" t="s">
        <v>268</v>
      </c>
      <c r="C2341" s="106" t="s">
        <v>41</v>
      </c>
      <c r="D2341" s="107">
        <v>0.02</v>
      </c>
      <c r="E2341" s="108" t="s">
        <v>13</v>
      </c>
      <c r="F2341" s="106" t="s">
        <v>1703</v>
      </c>
      <c r="G2341" s="109">
        <v>2794.37</v>
      </c>
      <c r="H2341" s="109">
        <v>2794.37</v>
      </c>
      <c r="I2341" s="110">
        <v>55.89</v>
      </c>
      <c r="J2341" s="110"/>
      <c r="K2341" s="41"/>
    </row>
    <row r="2342" spans="1:11" ht="15" customHeight="1">
      <c r="A2342" s="105">
        <v>43997</v>
      </c>
      <c r="B2342" s="106" t="s">
        <v>292</v>
      </c>
      <c r="C2342" s="106" t="s">
        <v>38</v>
      </c>
      <c r="D2342" s="107">
        <v>0.02</v>
      </c>
      <c r="E2342" s="108" t="s">
        <v>13</v>
      </c>
      <c r="F2342" s="106" t="s">
        <v>1703</v>
      </c>
      <c r="G2342" s="109">
        <v>17848</v>
      </c>
      <c r="H2342" s="109">
        <v>17848</v>
      </c>
      <c r="I2342" s="110">
        <v>356.96</v>
      </c>
      <c r="J2342" s="110"/>
      <c r="K2342" s="41"/>
    </row>
    <row r="2343" spans="1:11" ht="15" customHeight="1">
      <c r="A2343" s="105">
        <v>43997</v>
      </c>
      <c r="B2343" s="106" t="s">
        <v>23</v>
      </c>
      <c r="C2343" s="106" t="s">
        <v>38</v>
      </c>
      <c r="D2343" s="107">
        <v>0.02</v>
      </c>
      <c r="E2343" s="108" t="s">
        <v>13</v>
      </c>
      <c r="F2343" s="106" t="s">
        <v>1703</v>
      </c>
      <c r="G2343" s="109">
        <v>1100</v>
      </c>
      <c r="H2343" s="109">
        <v>1100</v>
      </c>
      <c r="I2343" s="110">
        <v>22</v>
      </c>
      <c r="J2343" s="110"/>
      <c r="K2343" s="41"/>
    </row>
    <row r="2344" spans="1:11" ht="15" customHeight="1">
      <c r="A2344" s="105">
        <v>43997</v>
      </c>
      <c r="B2344" s="106" t="s">
        <v>387</v>
      </c>
      <c r="C2344" s="106" t="s">
        <v>38</v>
      </c>
      <c r="D2344" s="107">
        <v>0.02</v>
      </c>
      <c r="E2344" s="108" t="s">
        <v>13</v>
      </c>
      <c r="F2344" s="106" t="s">
        <v>1703</v>
      </c>
      <c r="G2344" s="109">
        <v>10000</v>
      </c>
      <c r="H2344" s="109">
        <v>10000</v>
      </c>
      <c r="I2344" s="110">
        <v>200</v>
      </c>
      <c r="J2344" s="110"/>
      <c r="K2344" s="41"/>
    </row>
    <row r="2345" spans="1:11" ht="15" customHeight="1">
      <c r="A2345" s="118">
        <v>43997</v>
      </c>
      <c r="B2345" s="119" t="s">
        <v>2192</v>
      </c>
      <c r="C2345" s="119" t="s">
        <v>41</v>
      </c>
      <c r="D2345" s="120">
        <v>2.01E-2</v>
      </c>
      <c r="E2345" s="121" t="s">
        <v>436</v>
      </c>
      <c r="F2345" s="119" t="s">
        <v>2193</v>
      </c>
      <c r="G2345" s="122">
        <v>0</v>
      </c>
      <c r="H2345" s="122">
        <v>0</v>
      </c>
      <c r="I2345" s="123">
        <v>0</v>
      </c>
      <c r="J2345" s="123"/>
      <c r="K2345" s="41"/>
    </row>
    <row r="2346" spans="1:11" ht="15" customHeight="1">
      <c r="A2346" s="105">
        <v>43997</v>
      </c>
      <c r="B2346" s="106" t="s">
        <v>2194</v>
      </c>
      <c r="C2346" s="106" t="s">
        <v>41</v>
      </c>
      <c r="D2346" s="107">
        <v>2.01E-2</v>
      </c>
      <c r="E2346" s="108" t="s">
        <v>436</v>
      </c>
      <c r="F2346" s="106" t="s">
        <v>2193</v>
      </c>
      <c r="G2346" s="109">
        <v>11700</v>
      </c>
      <c r="H2346" s="109">
        <v>11700</v>
      </c>
      <c r="I2346" s="110">
        <v>235.17</v>
      </c>
      <c r="J2346" s="110"/>
      <c r="K2346" s="41"/>
    </row>
    <row r="2347" spans="1:11" ht="15" customHeight="1">
      <c r="A2347" s="105">
        <v>43997</v>
      </c>
      <c r="B2347" s="106" t="s">
        <v>2195</v>
      </c>
      <c r="C2347" s="106" t="s">
        <v>69</v>
      </c>
      <c r="D2347" s="107">
        <v>0.02</v>
      </c>
      <c r="E2347" s="108" t="s">
        <v>18</v>
      </c>
      <c r="F2347" s="106" t="s">
        <v>70</v>
      </c>
      <c r="G2347" s="109">
        <v>131505.94</v>
      </c>
      <c r="H2347" s="109">
        <v>131505.94</v>
      </c>
      <c r="I2347" s="110">
        <v>0</v>
      </c>
      <c r="J2347" s="110"/>
      <c r="K2347" s="41"/>
    </row>
    <row r="2348" spans="1:11" ht="15" customHeight="1">
      <c r="A2348" s="105">
        <v>43997</v>
      </c>
      <c r="B2348" s="106" t="s">
        <v>1334</v>
      </c>
      <c r="C2348" s="106" t="s">
        <v>345</v>
      </c>
      <c r="D2348" s="107">
        <v>0.03</v>
      </c>
      <c r="E2348" s="108" t="s">
        <v>18</v>
      </c>
      <c r="F2348" s="106" t="s">
        <v>346</v>
      </c>
      <c r="G2348" s="109">
        <v>9137</v>
      </c>
      <c r="H2348" s="109">
        <v>9137</v>
      </c>
      <c r="I2348" s="110">
        <v>0</v>
      </c>
      <c r="J2348" s="110"/>
      <c r="K2348" s="41"/>
    </row>
    <row r="2349" spans="1:11" ht="15" customHeight="1">
      <c r="A2349" s="105">
        <v>43997</v>
      </c>
      <c r="B2349" s="106" t="s">
        <v>378</v>
      </c>
      <c r="C2349" s="106" t="s">
        <v>17</v>
      </c>
      <c r="D2349" s="107">
        <v>0.02</v>
      </c>
      <c r="E2349" s="108" t="s">
        <v>18</v>
      </c>
      <c r="F2349" s="106" t="s">
        <v>2057</v>
      </c>
      <c r="G2349" s="109">
        <v>10000</v>
      </c>
      <c r="H2349" s="109">
        <v>10000</v>
      </c>
      <c r="I2349" s="110">
        <v>0</v>
      </c>
      <c r="J2349" s="110"/>
      <c r="K2349" s="41"/>
    </row>
    <row r="2350" spans="1:11" ht="15" customHeight="1">
      <c r="A2350" s="105">
        <v>43997</v>
      </c>
      <c r="B2350" s="106" t="s">
        <v>2196</v>
      </c>
      <c r="C2350" s="106" t="s">
        <v>38</v>
      </c>
      <c r="D2350" s="107">
        <v>0.03</v>
      </c>
      <c r="E2350" s="108" t="s">
        <v>13</v>
      </c>
      <c r="F2350" s="106" t="s">
        <v>2078</v>
      </c>
      <c r="G2350" s="109">
        <v>11199.99</v>
      </c>
      <c r="H2350" s="109">
        <v>11199.99</v>
      </c>
      <c r="I2350" s="110">
        <v>336</v>
      </c>
      <c r="J2350" s="110"/>
      <c r="K2350" s="41"/>
    </row>
    <row r="2351" spans="1:11" ht="15" customHeight="1">
      <c r="A2351" s="105">
        <v>43997</v>
      </c>
      <c r="B2351" s="106" t="s">
        <v>2197</v>
      </c>
      <c r="C2351" s="106" t="s">
        <v>38</v>
      </c>
      <c r="D2351" s="107">
        <v>0.03</v>
      </c>
      <c r="E2351" s="108" t="s">
        <v>13</v>
      </c>
      <c r="F2351" s="106" t="s">
        <v>2078</v>
      </c>
      <c r="G2351" s="109">
        <v>8100</v>
      </c>
      <c r="H2351" s="109">
        <v>8100</v>
      </c>
      <c r="I2351" s="110">
        <v>243</v>
      </c>
      <c r="J2351" s="110"/>
      <c r="K2351" s="41"/>
    </row>
    <row r="2352" spans="1:11" ht="15" customHeight="1">
      <c r="A2352" s="105">
        <v>43997</v>
      </c>
      <c r="B2352" s="106" t="s">
        <v>1275</v>
      </c>
      <c r="C2352" s="106" t="s">
        <v>45</v>
      </c>
      <c r="D2352" s="107">
        <v>4.7800000000000002E-2</v>
      </c>
      <c r="E2352" s="108" t="s">
        <v>18</v>
      </c>
      <c r="F2352" s="106" t="s">
        <v>36</v>
      </c>
      <c r="G2352" s="109">
        <v>25200</v>
      </c>
      <c r="H2352" s="109">
        <v>25200</v>
      </c>
      <c r="I2352" s="110">
        <v>0</v>
      </c>
      <c r="J2352" s="110"/>
      <c r="K2352" s="41"/>
    </row>
    <row r="2353" spans="1:11" ht="15" customHeight="1">
      <c r="A2353" s="105">
        <v>43997</v>
      </c>
      <c r="B2353" s="106" t="s">
        <v>2198</v>
      </c>
      <c r="C2353" s="106" t="s">
        <v>45</v>
      </c>
      <c r="D2353" s="107">
        <v>4.7800000000000002E-2</v>
      </c>
      <c r="E2353" s="108" t="s">
        <v>18</v>
      </c>
      <c r="F2353" s="106" t="s">
        <v>36</v>
      </c>
      <c r="G2353" s="109">
        <v>1000</v>
      </c>
      <c r="H2353" s="109">
        <v>1000</v>
      </c>
      <c r="I2353" s="110">
        <v>0</v>
      </c>
      <c r="J2353" s="110"/>
      <c r="K2353" s="41"/>
    </row>
    <row r="2354" spans="1:11" ht="15" customHeight="1">
      <c r="A2354" s="105">
        <v>43997</v>
      </c>
      <c r="B2354" s="106" t="s">
        <v>2199</v>
      </c>
      <c r="C2354" s="106" t="s">
        <v>73</v>
      </c>
      <c r="D2354" s="107">
        <v>0.02</v>
      </c>
      <c r="E2354" s="108" t="s">
        <v>18</v>
      </c>
      <c r="F2354" s="106" t="s">
        <v>1503</v>
      </c>
      <c r="G2354" s="109">
        <v>13939</v>
      </c>
      <c r="H2354" s="109">
        <v>13939</v>
      </c>
      <c r="I2354" s="110">
        <v>0</v>
      </c>
      <c r="J2354" s="110"/>
      <c r="K2354" s="41"/>
    </row>
    <row r="2355" spans="1:11" ht="15" customHeight="1">
      <c r="A2355" s="105">
        <v>43997</v>
      </c>
      <c r="B2355" s="106" t="s">
        <v>2200</v>
      </c>
      <c r="C2355" s="106" t="s">
        <v>41</v>
      </c>
      <c r="D2355" s="107">
        <v>0.04</v>
      </c>
      <c r="E2355" s="108" t="s">
        <v>13</v>
      </c>
      <c r="F2355" s="106" t="s">
        <v>1899</v>
      </c>
      <c r="G2355" s="109">
        <v>45081.96</v>
      </c>
      <c r="H2355" s="109">
        <v>45081.96</v>
      </c>
      <c r="I2355" s="110">
        <v>1803.28</v>
      </c>
      <c r="J2355" s="110"/>
      <c r="K2355" s="41"/>
    </row>
    <row r="2356" spans="1:11" ht="15" customHeight="1">
      <c r="A2356" s="105">
        <v>43997</v>
      </c>
      <c r="B2356" s="106" t="s">
        <v>2201</v>
      </c>
      <c r="C2356" s="106" t="s">
        <v>45</v>
      </c>
      <c r="D2356" s="107">
        <v>0.05</v>
      </c>
      <c r="E2356" s="108" t="s">
        <v>18</v>
      </c>
      <c r="F2356" s="106" t="s">
        <v>46</v>
      </c>
      <c r="G2356" s="109">
        <v>20000</v>
      </c>
      <c r="H2356" s="109">
        <v>20000</v>
      </c>
      <c r="I2356" s="110">
        <v>0</v>
      </c>
      <c r="J2356" s="110"/>
      <c r="K2356" s="41"/>
    </row>
    <row r="2357" spans="1:11" ht="15" customHeight="1">
      <c r="A2357" s="105">
        <v>43997</v>
      </c>
      <c r="B2357" s="106" t="s">
        <v>2202</v>
      </c>
      <c r="C2357" s="106" t="s">
        <v>41</v>
      </c>
      <c r="D2357" s="107">
        <v>0.04</v>
      </c>
      <c r="E2357" s="108" t="s">
        <v>13</v>
      </c>
      <c r="F2357" s="106" t="s">
        <v>1582</v>
      </c>
      <c r="G2357" s="109">
        <v>14273.6</v>
      </c>
      <c r="H2357" s="109">
        <v>14273.6</v>
      </c>
      <c r="I2357" s="110">
        <v>570.94000000000005</v>
      </c>
      <c r="J2357" s="110"/>
      <c r="K2357" s="41"/>
    </row>
    <row r="2358" spans="1:11" ht="15" customHeight="1">
      <c r="A2358" s="105">
        <v>43997</v>
      </c>
      <c r="B2358" s="106" t="s">
        <v>2203</v>
      </c>
      <c r="C2358" s="106" t="s">
        <v>41</v>
      </c>
      <c r="D2358" s="107">
        <v>0.04</v>
      </c>
      <c r="E2358" s="108" t="s">
        <v>13</v>
      </c>
      <c r="F2358" s="106" t="s">
        <v>2144</v>
      </c>
      <c r="G2358" s="109">
        <v>16004.67</v>
      </c>
      <c r="H2358" s="109">
        <v>16004.67</v>
      </c>
      <c r="I2358" s="110">
        <v>640.19000000000005</v>
      </c>
      <c r="J2358" s="110"/>
      <c r="K2358" s="41"/>
    </row>
    <row r="2359" spans="1:11" ht="15" customHeight="1">
      <c r="A2359" s="105">
        <v>43997</v>
      </c>
      <c r="B2359" s="106" t="s">
        <v>2204</v>
      </c>
      <c r="C2359" s="106" t="s">
        <v>21</v>
      </c>
      <c r="D2359" s="107">
        <v>0.05</v>
      </c>
      <c r="E2359" s="108" t="s">
        <v>18</v>
      </c>
      <c r="F2359" s="106" t="s">
        <v>1302</v>
      </c>
      <c r="G2359" s="109">
        <v>4500</v>
      </c>
      <c r="H2359" s="109">
        <v>4500</v>
      </c>
      <c r="I2359" s="110">
        <v>0</v>
      </c>
      <c r="J2359" s="110"/>
      <c r="K2359" s="41"/>
    </row>
    <row r="2360" spans="1:11" ht="15" customHeight="1">
      <c r="A2360" s="105">
        <v>43997</v>
      </c>
      <c r="B2360" s="106" t="s">
        <v>2205</v>
      </c>
      <c r="C2360" s="106" t="s">
        <v>24</v>
      </c>
      <c r="D2360" s="107">
        <v>0.02</v>
      </c>
      <c r="E2360" s="108" t="s">
        <v>13</v>
      </c>
      <c r="F2360" s="106" t="s">
        <v>417</v>
      </c>
      <c r="G2360" s="109">
        <v>3820</v>
      </c>
      <c r="H2360" s="109">
        <v>3820</v>
      </c>
      <c r="I2360" s="110">
        <v>76.400000000000006</v>
      </c>
      <c r="J2360" s="110"/>
      <c r="K2360" s="41"/>
    </row>
    <row r="2361" spans="1:11" ht="15" customHeight="1">
      <c r="A2361" s="105">
        <v>43997</v>
      </c>
      <c r="B2361" s="106" t="s">
        <v>2206</v>
      </c>
      <c r="C2361" s="106" t="s">
        <v>27</v>
      </c>
      <c r="D2361" s="107">
        <v>0.03</v>
      </c>
      <c r="E2361" s="108" t="s">
        <v>18</v>
      </c>
      <c r="F2361" s="106" t="s">
        <v>2207</v>
      </c>
      <c r="G2361" s="109">
        <v>1440</v>
      </c>
      <c r="H2361" s="109">
        <v>1440</v>
      </c>
      <c r="I2361" s="110">
        <v>0</v>
      </c>
      <c r="J2361" s="110"/>
      <c r="K2361" s="41"/>
    </row>
    <row r="2362" spans="1:11" ht="15" customHeight="1">
      <c r="A2362" s="105">
        <v>43998</v>
      </c>
      <c r="B2362" s="106" t="s">
        <v>89</v>
      </c>
      <c r="C2362" s="106" t="s">
        <v>424</v>
      </c>
      <c r="D2362" s="107">
        <v>0.02</v>
      </c>
      <c r="E2362" s="108" t="s">
        <v>18</v>
      </c>
      <c r="F2362" s="106" t="s">
        <v>1848</v>
      </c>
      <c r="G2362" s="109">
        <v>4033.06</v>
      </c>
      <c r="H2362" s="109">
        <v>4033.06</v>
      </c>
      <c r="I2362" s="110">
        <v>0</v>
      </c>
      <c r="J2362" s="110"/>
      <c r="K2362" s="41"/>
    </row>
    <row r="2363" spans="1:11" ht="15" customHeight="1">
      <c r="A2363" s="105">
        <v>43998</v>
      </c>
      <c r="B2363" s="106" t="s">
        <v>155</v>
      </c>
      <c r="C2363" s="106" t="s">
        <v>295</v>
      </c>
      <c r="D2363" s="107">
        <v>0.05</v>
      </c>
      <c r="E2363" s="108" t="s">
        <v>18</v>
      </c>
      <c r="F2363" s="106" t="s">
        <v>1614</v>
      </c>
      <c r="G2363" s="109">
        <v>113000</v>
      </c>
      <c r="H2363" s="109">
        <v>113000</v>
      </c>
      <c r="I2363" s="110">
        <v>0</v>
      </c>
      <c r="J2363" s="110"/>
      <c r="K2363" s="41"/>
    </row>
    <row r="2364" spans="1:11" ht="15" customHeight="1">
      <c r="A2364" s="105">
        <v>43998</v>
      </c>
      <c r="B2364" s="106" t="s">
        <v>357</v>
      </c>
      <c r="C2364" s="106" t="s">
        <v>69</v>
      </c>
      <c r="D2364" s="107">
        <v>0.02</v>
      </c>
      <c r="E2364" s="108" t="s">
        <v>18</v>
      </c>
      <c r="F2364" s="106" t="s">
        <v>70</v>
      </c>
      <c r="G2364" s="109">
        <v>8000</v>
      </c>
      <c r="H2364" s="109">
        <v>8000</v>
      </c>
      <c r="I2364" s="110">
        <v>0</v>
      </c>
      <c r="J2364" s="110"/>
      <c r="K2364" s="41"/>
    </row>
    <row r="2365" spans="1:11" ht="15" customHeight="1">
      <c r="A2365" s="105">
        <v>43998</v>
      </c>
      <c r="B2365" s="106" t="s">
        <v>1200</v>
      </c>
      <c r="C2365" s="106" t="s">
        <v>69</v>
      </c>
      <c r="D2365" s="107">
        <v>0.02</v>
      </c>
      <c r="E2365" s="108" t="s">
        <v>18</v>
      </c>
      <c r="F2365" s="106" t="s">
        <v>740</v>
      </c>
      <c r="G2365" s="109">
        <v>8602.43</v>
      </c>
      <c r="H2365" s="109">
        <v>8602.43</v>
      </c>
      <c r="I2365" s="110">
        <v>0</v>
      </c>
      <c r="J2365" s="110"/>
      <c r="K2365" s="41"/>
    </row>
    <row r="2366" spans="1:11" ht="15" customHeight="1">
      <c r="A2366" s="105">
        <v>43998</v>
      </c>
      <c r="B2366" s="106" t="s">
        <v>2208</v>
      </c>
      <c r="C2366" s="106" t="s">
        <v>51</v>
      </c>
      <c r="D2366" s="107">
        <v>0.03</v>
      </c>
      <c r="E2366" s="108" t="s">
        <v>18</v>
      </c>
      <c r="F2366" s="106" t="s">
        <v>52</v>
      </c>
      <c r="G2366" s="109">
        <v>423148.66</v>
      </c>
      <c r="H2366" s="109">
        <v>423148.66</v>
      </c>
      <c r="I2366" s="110">
        <v>0</v>
      </c>
      <c r="J2366" s="110"/>
      <c r="K2366" s="41"/>
    </row>
    <row r="2367" spans="1:11" ht="15" customHeight="1">
      <c r="A2367" s="105">
        <v>43998</v>
      </c>
      <c r="B2367" s="106" t="s">
        <v>2209</v>
      </c>
      <c r="C2367" s="106" t="s">
        <v>45</v>
      </c>
      <c r="D2367" s="107">
        <v>0.02</v>
      </c>
      <c r="E2367" s="108" t="s">
        <v>18</v>
      </c>
      <c r="F2367" s="106" t="s">
        <v>360</v>
      </c>
      <c r="G2367" s="109">
        <v>5000</v>
      </c>
      <c r="H2367" s="109">
        <v>5000</v>
      </c>
      <c r="I2367" s="110">
        <v>0</v>
      </c>
      <c r="J2367" s="110"/>
      <c r="K2367" s="41"/>
    </row>
    <row r="2368" spans="1:11" ht="15" customHeight="1">
      <c r="A2368" s="105">
        <v>43998</v>
      </c>
      <c r="B2368" s="106" t="s">
        <v>2210</v>
      </c>
      <c r="C2368" s="106" t="s">
        <v>17</v>
      </c>
      <c r="D2368" s="107">
        <v>0.02</v>
      </c>
      <c r="E2368" s="108" t="s">
        <v>18</v>
      </c>
      <c r="F2368" s="106" t="s">
        <v>560</v>
      </c>
      <c r="G2368" s="109">
        <v>540</v>
      </c>
      <c r="H2368" s="109">
        <v>540</v>
      </c>
      <c r="I2368" s="110">
        <v>0</v>
      </c>
      <c r="J2368" s="110"/>
      <c r="K2368" s="41"/>
    </row>
    <row r="2369" spans="1:11" ht="15" customHeight="1">
      <c r="A2369" s="105">
        <v>43998</v>
      </c>
      <c r="B2369" s="106" t="s">
        <v>2211</v>
      </c>
      <c r="C2369" s="106" t="s">
        <v>21</v>
      </c>
      <c r="D2369" s="107">
        <v>0.02</v>
      </c>
      <c r="E2369" s="108" t="s">
        <v>18</v>
      </c>
      <c r="F2369" s="106" t="s">
        <v>1692</v>
      </c>
      <c r="G2369" s="109">
        <v>24095.5</v>
      </c>
      <c r="H2369" s="109">
        <v>24095.5</v>
      </c>
      <c r="I2369" s="110">
        <v>0</v>
      </c>
      <c r="J2369" s="110"/>
      <c r="K2369" s="41"/>
    </row>
    <row r="2370" spans="1:11" ht="15" customHeight="1">
      <c r="A2370" s="105">
        <v>43998</v>
      </c>
      <c r="B2370" s="106" t="s">
        <v>2212</v>
      </c>
      <c r="C2370" s="106" t="s">
        <v>24</v>
      </c>
      <c r="D2370" s="107">
        <v>0.02</v>
      </c>
      <c r="E2370" s="108" t="s">
        <v>13</v>
      </c>
      <c r="F2370" s="106" t="s">
        <v>65</v>
      </c>
      <c r="G2370" s="109">
        <v>29490.34</v>
      </c>
      <c r="H2370" s="109">
        <v>29490.34</v>
      </c>
      <c r="I2370" s="110">
        <v>589.80999999999995</v>
      </c>
      <c r="J2370" s="110"/>
      <c r="K2370" s="41"/>
    </row>
    <row r="2371" spans="1:11" ht="15" customHeight="1">
      <c r="A2371" s="105">
        <v>43999</v>
      </c>
      <c r="B2371" s="106" t="s">
        <v>347</v>
      </c>
      <c r="C2371" s="106" t="s">
        <v>38</v>
      </c>
      <c r="D2371" s="107">
        <v>0.02</v>
      </c>
      <c r="E2371" s="108" t="s">
        <v>13</v>
      </c>
      <c r="F2371" s="106" t="s">
        <v>1703</v>
      </c>
      <c r="G2371" s="109">
        <v>3225</v>
      </c>
      <c r="H2371" s="109">
        <v>3225</v>
      </c>
      <c r="I2371" s="110">
        <v>64.5</v>
      </c>
      <c r="J2371" s="110"/>
      <c r="K2371" s="41"/>
    </row>
    <row r="2372" spans="1:11" ht="15" customHeight="1">
      <c r="A2372" s="105">
        <v>43999</v>
      </c>
      <c r="B2372" s="106" t="s">
        <v>2213</v>
      </c>
      <c r="C2372" s="106" t="s">
        <v>45</v>
      </c>
      <c r="D2372" s="107">
        <v>0.04</v>
      </c>
      <c r="E2372" s="108" t="s">
        <v>18</v>
      </c>
      <c r="F2372" s="106" t="s">
        <v>2115</v>
      </c>
      <c r="G2372" s="109">
        <v>2000</v>
      </c>
      <c r="H2372" s="109">
        <v>2000</v>
      </c>
      <c r="I2372" s="110">
        <v>0</v>
      </c>
      <c r="J2372" s="110"/>
      <c r="K2372" s="41"/>
    </row>
    <row r="2373" spans="1:11" ht="15" customHeight="1">
      <c r="A2373" s="105">
        <v>43999</v>
      </c>
      <c r="B2373" s="106" t="s">
        <v>2214</v>
      </c>
      <c r="C2373" s="106" t="s">
        <v>45</v>
      </c>
      <c r="D2373" s="107">
        <v>0.05</v>
      </c>
      <c r="E2373" s="108" t="s">
        <v>18</v>
      </c>
      <c r="F2373" s="106" t="s">
        <v>1265</v>
      </c>
      <c r="G2373" s="109">
        <v>3360</v>
      </c>
      <c r="H2373" s="109">
        <v>3360</v>
      </c>
      <c r="I2373" s="110">
        <v>0</v>
      </c>
      <c r="J2373" s="110"/>
      <c r="K2373" s="41"/>
    </row>
    <row r="2374" spans="1:11" ht="15" customHeight="1">
      <c r="A2374" s="105">
        <v>43999</v>
      </c>
      <c r="B2374" s="106" t="s">
        <v>2215</v>
      </c>
      <c r="C2374" s="106" t="s">
        <v>421</v>
      </c>
      <c r="D2374" s="107">
        <v>0.02</v>
      </c>
      <c r="E2374" s="108" t="s">
        <v>18</v>
      </c>
      <c r="F2374" s="106" t="s">
        <v>2119</v>
      </c>
      <c r="G2374" s="109">
        <v>2610.94</v>
      </c>
      <c r="H2374" s="109">
        <v>2610.94</v>
      </c>
      <c r="I2374" s="110">
        <v>0</v>
      </c>
      <c r="J2374" s="110"/>
      <c r="K2374" s="41"/>
    </row>
    <row r="2375" spans="1:11" ht="15" customHeight="1">
      <c r="A2375" s="105">
        <v>44000</v>
      </c>
      <c r="B2375" s="106" t="s">
        <v>387</v>
      </c>
      <c r="C2375" s="106" t="s">
        <v>45</v>
      </c>
      <c r="D2375" s="107">
        <v>0.05</v>
      </c>
      <c r="E2375" s="108" t="s">
        <v>18</v>
      </c>
      <c r="F2375" s="106" t="s">
        <v>2216</v>
      </c>
      <c r="G2375" s="109">
        <v>25000</v>
      </c>
      <c r="H2375" s="109">
        <v>25000</v>
      </c>
      <c r="I2375" s="110">
        <v>0</v>
      </c>
      <c r="J2375" s="110"/>
      <c r="K2375" s="41"/>
    </row>
    <row r="2376" spans="1:11" ht="15" customHeight="1">
      <c r="A2376" s="105">
        <v>44000</v>
      </c>
      <c r="B2376" s="106" t="s">
        <v>1341</v>
      </c>
      <c r="C2376" s="106" t="s">
        <v>41</v>
      </c>
      <c r="D2376" s="107">
        <v>0.04</v>
      </c>
      <c r="E2376" s="108" t="s">
        <v>13</v>
      </c>
      <c r="F2376" s="106" t="s">
        <v>2078</v>
      </c>
      <c r="G2376" s="109">
        <v>228124.77</v>
      </c>
      <c r="H2376" s="109">
        <v>228124.77</v>
      </c>
      <c r="I2376" s="110">
        <v>9124.99</v>
      </c>
      <c r="J2376" s="110"/>
      <c r="K2376" s="41"/>
    </row>
    <row r="2377" spans="1:11" ht="15" customHeight="1">
      <c r="A2377" s="105">
        <v>44001</v>
      </c>
      <c r="B2377" s="106" t="s">
        <v>2217</v>
      </c>
      <c r="C2377" s="106" t="s">
        <v>1669</v>
      </c>
      <c r="D2377" s="107">
        <v>0.03</v>
      </c>
      <c r="E2377" s="108" t="s">
        <v>18</v>
      </c>
      <c r="F2377" s="106" t="s">
        <v>2218</v>
      </c>
      <c r="G2377" s="109">
        <v>8047.27</v>
      </c>
      <c r="H2377" s="109">
        <v>8047.27</v>
      </c>
      <c r="I2377" s="110">
        <v>0</v>
      </c>
      <c r="J2377" s="110"/>
      <c r="K2377" s="41"/>
    </row>
    <row r="2378" spans="1:11" ht="15" customHeight="1">
      <c r="A2378" s="105">
        <v>44001</v>
      </c>
      <c r="B2378" s="106" t="s">
        <v>2219</v>
      </c>
      <c r="C2378" s="106" t="s">
        <v>41</v>
      </c>
      <c r="D2378" s="107">
        <v>0.04</v>
      </c>
      <c r="E2378" s="108" t="s">
        <v>13</v>
      </c>
      <c r="F2378" s="106" t="s">
        <v>376</v>
      </c>
      <c r="G2378" s="109">
        <v>2940</v>
      </c>
      <c r="H2378" s="109">
        <v>2940</v>
      </c>
      <c r="I2378" s="110">
        <v>117.6</v>
      </c>
      <c r="J2378" s="110"/>
      <c r="K2378" s="41"/>
    </row>
    <row r="2379" spans="1:11" ht="15" customHeight="1">
      <c r="A2379" s="105">
        <v>44001</v>
      </c>
      <c r="B2379" s="106" t="s">
        <v>2220</v>
      </c>
      <c r="C2379" s="106" t="s">
        <v>602</v>
      </c>
      <c r="D2379" s="107">
        <v>0.02</v>
      </c>
      <c r="E2379" s="108" t="s">
        <v>18</v>
      </c>
      <c r="F2379" s="106" t="s">
        <v>408</v>
      </c>
      <c r="G2379" s="109">
        <v>5580</v>
      </c>
      <c r="H2379" s="109">
        <v>5580</v>
      </c>
      <c r="I2379" s="110">
        <v>0</v>
      </c>
      <c r="J2379" s="110"/>
      <c r="K2379" s="41"/>
    </row>
    <row r="2380" spans="1:11" ht="15" customHeight="1">
      <c r="A2380" s="105">
        <v>44004</v>
      </c>
      <c r="B2380" s="106" t="s">
        <v>2221</v>
      </c>
      <c r="C2380" s="106" t="s">
        <v>45</v>
      </c>
      <c r="D2380" s="107">
        <v>0.04</v>
      </c>
      <c r="E2380" s="108" t="s">
        <v>18</v>
      </c>
      <c r="F2380" s="106" t="s">
        <v>1840</v>
      </c>
      <c r="G2380" s="109">
        <v>27000</v>
      </c>
      <c r="H2380" s="109">
        <v>27000</v>
      </c>
      <c r="I2380" s="110">
        <v>0</v>
      </c>
      <c r="J2380" s="110"/>
      <c r="K2380" s="41"/>
    </row>
    <row r="2381" spans="1:11" ht="15" customHeight="1">
      <c r="A2381" s="105">
        <v>44005</v>
      </c>
      <c r="B2381" s="106" t="s">
        <v>66</v>
      </c>
      <c r="C2381" s="106" t="s">
        <v>17</v>
      </c>
      <c r="D2381" s="107">
        <v>0.02</v>
      </c>
      <c r="E2381" s="108" t="s">
        <v>18</v>
      </c>
      <c r="F2381" s="106" t="s">
        <v>1985</v>
      </c>
      <c r="G2381" s="109">
        <v>8000</v>
      </c>
      <c r="H2381" s="109">
        <v>8000</v>
      </c>
      <c r="I2381" s="110">
        <v>0</v>
      </c>
      <c r="J2381" s="110"/>
      <c r="K2381" s="41"/>
    </row>
    <row r="2382" spans="1:11" ht="15" customHeight="1">
      <c r="A2382" s="105">
        <v>44005</v>
      </c>
      <c r="B2382" s="106" t="s">
        <v>473</v>
      </c>
      <c r="C2382" s="106" t="s">
        <v>21</v>
      </c>
      <c r="D2382" s="107">
        <v>0.02</v>
      </c>
      <c r="E2382" s="108" t="s">
        <v>18</v>
      </c>
      <c r="F2382" s="106" t="s">
        <v>1327</v>
      </c>
      <c r="G2382" s="109">
        <v>13000</v>
      </c>
      <c r="H2382" s="109">
        <v>13000</v>
      </c>
      <c r="I2382" s="110">
        <v>0</v>
      </c>
      <c r="J2382" s="110"/>
      <c r="K2382" s="41"/>
    </row>
    <row r="2383" spans="1:11" ht="15" customHeight="1">
      <c r="A2383" s="105">
        <v>44006</v>
      </c>
      <c r="B2383" s="106" t="s">
        <v>201</v>
      </c>
      <c r="C2383" s="106" t="s">
        <v>21</v>
      </c>
      <c r="D2383" s="107">
        <v>0.02</v>
      </c>
      <c r="E2383" s="108" t="s">
        <v>18</v>
      </c>
      <c r="F2383" s="106" t="s">
        <v>2003</v>
      </c>
      <c r="G2383" s="109">
        <v>8000</v>
      </c>
      <c r="H2383" s="109">
        <v>8000</v>
      </c>
      <c r="I2383" s="110">
        <v>0</v>
      </c>
      <c r="J2383" s="110"/>
      <c r="K2383" s="41"/>
    </row>
    <row r="2384" spans="1:11" ht="15" customHeight="1">
      <c r="A2384" s="105">
        <v>44006</v>
      </c>
      <c r="B2384" s="106" t="s">
        <v>473</v>
      </c>
      <c r="C2384" s="106" t="s">
        <v>482</v>
      </c>
      <c r="D2384" s="107">
        <v>0.02</v>
      </c>
      <c r="E2384" s="108" t="s">
        <v>18</v>
      </c>
      <c r="F2384" s="106" t="s">
        <v>483</v>
      </c>
      <c r="G2384" s="109">
        <v>40000</v>
      </c>
      <c r="H2384" s="109">
        <v>40000</v>
      </c>
      <c r="I2384" s="110">
        <v>0</v>
      </c>
      <c r="J2384" s="110"/>
      <c r="K2384" s="41"/>
    </row>
    <row r="2385" spans="1:11" ht="15" customHeight="1">
      <c r="A2385" s="105">
        <v>44006</v>
      </c>
      <c r="B2385" s="106" t="s">
        <v>2222</v>
      </c>
      <c r="C2385" s="106" t="s">
        <v>990</v>
      </c>
      <c r="D2385" s="107">
        <v>2.01E-2</v>
      </c>
      <c r="E2385" s="108" t="s">
        <v>384</v>
      </c>
      <c r="F2385" s="106" t="s">
        <v>2223</v>
      </c>
      <c r="G2385" s="109">
        <v>463</v>
      </c>
      <c r="H2385" s="109">
        <v>463</v>
      </c>
      <c r="I2385" s="110">
        <v>0</v>
      </c>
      <c r="J2385" s="110"/>
      <c r="K2385" s="41"/>
    </row>
    <row r="2386" spans="1:11" ht="15" customHeight="1">
      <c r="A2386" s="105">
        <v>44006</v>
      </c>
      <c r="B2386" s="106" t="s">
        <v>2224</v>
      </c>
      <c r="C2386" s="106" t="s">
        <v>407</v>
      </c>
      <c r="D2386" s="107">
        <v>0.05</v>
      </c>
      <c r="E2386" s="108" t="s">
        <v>18</v>
      </c>
      <c r="F2386" s="106" t="s">
        <v>1052</v>
      </c>
      <c r="G2386" s="109">
        <v>66.12</v>
      </c>
      <c r="H2386" s="109">
        <v>66.12</v>
      </c>
      <c r="I2386" s="110">
        <v>0</v>
      </c>
      <c r="J2386" s="110"/>
      <c r="K2386" s="41"/>
    </row>
    <row r="2387" spans="1:11" ht="15" customHeight="1">
      <c r="A2387" s="105">
        <v>44006</v>
      </c>
      <c r="B2387" s="106" t="s">
        <v>2225</v>
      </c>
      <c r="C2387" s="106" t="s">
        <v>407</v>
      </c>
      <c r="D2387" s="107">
        <v>0.05</v>
      </c>
      <c r="E2387" s="108" t="s">
        <v>18</v>
      </c>
      <c r="F2387" s="106" t="s">
        <v>1052</v>
      </c>
      <c r="G2387" s="109">
        <v>240.75</v>
      </c>
      <c r="H2387" s="109">
        <v>240.75</v>
      </c>
      <c r="I2387" s="110">
        <v>0</v>
      </c>
      <c r="J2387" s="110"/>
      <c r="K2387" s="41"/>
    </row>
    <row r="2388" spans="1:11" ht="15" customHeight="1">
      <c r="A2388" s="105">
        <v>44008</v>
      </c>
      <c r="B2388" s="106" t="s">
        <v>2226</v>
      </c>
      <c r="C2388" s="106" t="s">
        <v>602</v>
      </c>
      <c r="D2388" s="107">
        <v>0.02</v>
      </c>
      <c r="E2388" s="108" t="s">
        <v>18</v>
      </c>
      <c r="F2388" s="106" t="s">
        <v>408</v>
      </c>
      <c r="G2388" s="109">
        <v>8370</v>
      </c>
      <c r="H2388" s="109">
        <v>8370</v>
      </c>
      <c r="I2388" s="110">
        <v>0</v>
      </c>
      <c r="J2388" s="110"/>
      <c r="K2388" s="41"/>
    </row>
    <row r="2389" spans="1:11" ht="15" customHeight="1">
      <c r="A2389" s="105">
        <v>44011</v>
      </c>
      <c r="B2389" s="106" t="s">
        <v>1515</v>
      </c>
      <c r="C2389" s="106" t="s">
        <v>980</v>
      </c>
      <c r="D2389" s="107">
        <v>3.5000000000000003E-2</v>
      </c>
      <c r="E2389" s="108" t="s">
        <v>18</v>
      </c>
      <c r="F2389" s="106" t="s">
        <v>2227</v>
      </c>
      <c r="G2389" s="109">
        <v>470</v>
      </c>
      <c r="H2389" s="109">
        <v>470</v>
      </c>
      <c r="I2389" s="110">
        <v>0</v>
      </c>
      <c r="J2389" s="110"/>
      <c r="K2389" s="41"/>
    </row>
    <row r="2390" spans="1:11" ht="15" customHeight="1">
      <c r="A2390" s="105">
        <v>44012</v>
      </c>
      <c r="B2390" s="106" t="s">
        <v>2228</v>
      </c>
      <c r="C2390" s="106" t="s">
        <v>1733</v>
      </c>
      <c r="D2390" s="107">
        <v>2.01E-2</v>
      </c>
      <c r="E2390" s="108" t="s">
        <v>384</v>
      </c>
      <c r="F2390" s="106" t="s">
        <v>1734</v>
      </c>
      <c r="G2390" s="109">
        <v>145.13999999999999</v>
      </c>
      <c r="H2390" s="109">
        <v>145.13999999999999</v>
      </c>
      <c r="I2390" s="110">
        <v>0</v>
      </c>
      <c r="J2390" s="110"/>
      <c r="K2390" s="41"/>
    </row>
    <row r="2391" spans="1:11" ht="15" customHeight="1">
      <c r="A2391" s="105">
        <v>44012</v>
      </c>
      <c r="B2391" s="106" t="s">
        <v>2229</v>
      </c>
      <c r="C2391" s="106" t="s">
        <v>41</v>
      </c>
      <c r="D2391" s="107">
        <v>0.04</v>
      </c>
      <c r="E2391" s="108" t="s">
        <v>13</v>
      </c>
      <c r="F2391" s="106" t="s">
        <v>376</v>
      </c>
      <c r="G2391" s="109">
        <v>1530</v>
      </c>
      <c r="H2391" s="109">
        <v>1530</v>
      </c>
      <c r="I2391" s="110">
        <v>61.2</v>
      </c>
      <c r="J2391" s="110"/>
      <c r="K2391" s="41"/>
    </row>
    <row r="2392" spans="1:11" ht="15" customHeight="1">
      <c r="A2392" s="105">
        <v>44013</v>
      </c>
      <c r="B2392" s="106" t="s">
        <v>89</v>
      </c>
      <c r="C2392" s="106" t="s">
        <v>424</v>
      </c>
      <c r="D2392" s="107">
        <v>0.02</v>
      </c>
      <c r="E2392" s="108" t="s">
        <v>18</v>
      </c>
      <c r="F2392" s="106" t="s">
        <v>1944</v>
      </c>
      <c r="G2392" s="109">
        <v>4033.06</v>
      </c>
      <c r="H2392" s="109">
        <v>4033.06</v>
      </c>
      <c r="I2392" s="110">
        <v>0</v>
      </c>
      <c r="J2392" s="110"/>
      <c r="K2392" s="41"/>
    </row>
    <row r="2393" spans="1:11" ht="15" customHeight="1">
      <c r="A2393" s="105">
        <v>44013</v>
      </c>
      <c r="B2393" s="106" t="s">
        <v>2016</v>
      </c>
      <c r="C2393" s="106" t="s">
        <v>421</v>
      </c>
      <c r="D2393" s="107">
        <v>2.1999999999999999E-2</v>
      </c>
      <c r="E2393" s="108" t="s">
        <v>18</v>
      </c>
      <c r="F2393" s="106" t="s">
        <v>1832</v>
      </c>
      <c r="G2393" s="109">
        <v>2000</v>
      </c>
      <c r="H2393" s="109">
        <v>2000</v>
      </c>
      <c r="I2393" s="110">
        <v>0</v>
      </c>
      <c r="J2393" s="110"/>
      <c r="K2393" s="41"/>
    </row>
    <row r="2394" spans="1:11" ht="15" customHeight="1">
      <c r="A2394" s="105">
        <v>44013</v>
      </c>
      <c r="B2394" s="106" t="s">
        <v>1740</v>
      </c>
      <c r="C2394" s="106" t="s">
        <v>45</v>
      </c>
      <c r="D2394" s="107">
        <v>0.04</v>
      </c>
      <c r="E2394" s="108" t="s">
        <v>18</v>
      </c>
      <c r="F2394" s="106" t="s">
        <v>133</v>
      </c>
      <c r="G2394" s="109">
        <v>15000</v>
      </c>
      <c r="H2394" s="109">
        <v>15000</v>
      </c>
      <c r="I2394" s="110">
        <v>0</v>
      </c>
      <c r="J2394" s="110"/>
      <c r="K2394" s="41"/>
    </row>
    <row r="2395" spans="1:11" ht="15" customHeight="1">
      <c r="A2395" s="105">
        <v>44013</v>
      </c>
      <c r="B2395" s="106" t="s">
        <v>2230</v>
      </c>
      <c r="C2395" s="106" t="s">
        <v>41</v>
      </c>
      <c r="D2395" s="107">
        <v>0.04</v>
      </c>
      <c r="E2395" s="108" t="s">
        <v>13</v>
      </c>
      <c r="F2395" s="106" t="s">
        <v>376</v>
      </c>
      <c r="G2395" s="109">
        <v>7950</v>
      </c>
      <c r="H2395" s="109">
        <v>7950</v>
      </c>
      <c r="I2395" s="110">
        <v>318</v>
      </c>
      <c r="J2395" s="110"/>
      <c r="K2395" s="41"/>
    </row>
    <row r="2396" spans="1:11" ht="15" customHeight="1">
      <c r="A2396" s="105">
        <v>44013</v>
      </c>
      <c r="B2396" s="106" t="s">
        <v>2231</v>
      </c>
      <c r="C2396" s="106" t="s">
        <v>860</v>
      </c>
      <c r="D2396" s="107">
        <v>0.02</v>
      </c>
      <c r="E2396" s="108" t="s">
        <v>18</v>
      </c>
      <c r="F2396" s="106" t="s">
        <v>861</v>
      </c>
      <c r="G2396" s="109">
        <v>6141.6</v>
      </c>
      <c r="H2396" s="109">
        <v>6141.6</v>
      </c>
      <c r="I2396" s="110">
        <v>0</v>
      </c>
      <c r="J2396" s="110"/>
      <c r="K2396" s="41"/>
    </row>
    <row r="2397" spans="1:11" ht="15" customHeight="1">
      <c r="A2397" s="105">
        <v>44014</v>
      </c>
      <c r="B2397" s="106" t="s">
        <v>66</v>
      </c>
      <c r="C2397" s="106" t="s">
        <v>2232</v>
      </c>
      <c r="D2397" s="107">
        <v>0.05</v>
      </c>
      <c r="E2397" s="108" t="s">
        <v>18</v>
      </c>
      <c r="F2397" s="106" t="s">
        <v>1696</v>
      </c>
      <c r="G2397" s="109">
        <v>3000</v>
      </c>
      <c r="H2397" s="109">
        <v>3000</v>
      </c>
      <c r="I2397" s="110">
        <v>0</v>
      </c>
      <c r="J2397" s="110"/>
      <c r="K2397" s="41"/>
    </row>
    <row r="2398" spans="1:11" ht="15" customHeight="1">
      <c r="A2398" s="105">
        <v>44014</v>
      </c>
      <c r="B2398" s="106" t="s">
        <v>89</v>
      </c>
      <c r="C2398" s="106" t="s">
        <v>73</v>
      </c>
      <c r="D2398" s="107">
        <v>0.02</v>
      </c>
      <c r="E2398" s="108" t="s">
        <v>18</v>
      </c>
      <c r="F2398" s="106" t="s">
        <v>1864</v>
      </c>
      <c r="G2398" s="109">
        <v>4230.68</v>
      </c>
      <c r="H2398" s="109">
        <v>4230.68</v>
      </c>
      <c r="I2398" s="110">
        <v>0</v>
      </c>
      <c r="J2398" s="110"/>
      <c r="K2398" s="41"/>
    </row>
    <row r="2399" spans="1:11" ht="15" customHeight="1">
      <c r="A2399" s="105">
        <v>44014</v>
      </c>
      <c r="B2399" s="106" t="s">
        <v>292</v>
      </c>
      <c r="C2399" s="106" t="s">
        <v>421</v>
      </c>
      <c r="D2399" s="107">
        <v>2.01E-2</v>
      </c>
      <c r="E2399" s="108" t="s">
        <v>18</v>
      </c>
      <c r="F2399" s="106" t="s">
        <v>1865</v>
      </c>
      <c r="G2399" s="109">
        <v>4230.68</v>
      </c>
      <c r="H2399" s="109">
        <v>4230.68</v>
      </c>
      <c r="I2399" s="110">
        <v>0</v>
      </c>
      <c r="J2399" s="110"/>
      <c r="K2399" s="41"/>
    </row>
    <row r="2400" spans="1:11" ht="15" customHeight="1">
      <c r="A2400" s="105">
        <v>44014</v>
      </c>
      <c r="B2400" s="106" t="s">
        <v>2233</v>
      </c>
      <c r="C2400" s="106" t="s">
        <v>45</v>
      </c>
      <c r="D2400" s="107">
        <v>0.02</v>
      </c>
      <c r="E2400" s="108" t="s">
        <v>18</v>
      </c>
      <c r="F2400" s="106" t="s">
        <v>2234</v>
      </c>
      <c r="G2400" s="109">
        <v>3900</v>
      </c>
      <c r="H2400" s="109">
        <v>3900</v>
      </c>
      <c r="I2400" s="110">
        <v>0</v>
      </c>
      <c r="J2400" s="110"/>
      <c r="K2400" s="41"/>
    </row>
    <row r="2401" spans="1:11" ht="15" customHeight="1">
      <c r="A2401" s="105">
        <v>44014</v>
      </c>
      <c r="B2401" s="106" t="s">
        <v>2235</v>
      </c>
      <c r="C2401" s="106" t="s">
        <v>421</v>
      </c>
      <c r="D2401" s="107">
        <v>3.8699999999999998E-2</v>
      </c>
      <c r="E2401" s="108" t="s">
        <v>18</v>
      </c>
      <c r="F2401" s="106" t="s">
        <v>1605</v>
      </c>
      <c r="G2401" s="109">
        <v>600</v>
      </c>
      <c r="H2401" s="109">
        <v>600</v>
      </c>
      <c r="I2401" s="110">
        <v>0</v>
      </c>
      <c r="J2401" s="110"/>
      <c r="K2401" s="41"/>
    </row>
    <row r="2402" spans="1:11" ht="15" customHeight="1">
      <c r="A2402" s="105">
        <v>44014</v>
      </c>
      <c r="B2402" s="106" t="s">
        <v>2236</v>
      </c>
      <c r="C2402" s="106" t="s">
        <v>27</v>
      </c>
      <c r="D2402" s="107">
        <v>0.03</v>
      </c>
      <c r="E2402" s="108" t="s">
        <v>18</v>
      </c>
      <c r="F2402" s="106" t="s">
        <v>1312</v>
      </c>
      <c r="G2402" s="109">
        <v>150199.20000000001</v>
      </c>
      <c r="H2402" s="109">
        <v>150199.20000000001</v>
      </c>
      <c r="I2402" s="110">
        <v>0</v>
      </c>
      <c r="J2402" s="110"/>
      <c r="K2402" s="41"/>
    </row>
    <row r="2403" spans="1:11" ht="15" customHeight="1">
      <c r="A2403" s="105">
        <v>44014</v>
      </c>
      <c r="B2403" s="106" t="s">
        <v>2237</v>
      </c>
      <c r="C2403" s="106" t="s">
        <v>12</v>
      </c>
      <c r="D2403" s="107">
        <v>0.02</v>
      </c>
      <c r="E2403" s="108" t="s">
        <v>13</v>
      </c>
      <c r="F2403" s="106" t="s">
        <v>1561</v>
      </c>
      <c r="G2403" s="109">
        <v>7347.5</v>
      </c>
      <c r="H2403" s="109">
        <v>7347.5</v>
      </c>
      <c r="I2403" s="110">
        <v>146.94999999999999</v>
      </c>
      <c r="J2403" s="110"/>
      <c r="K2403" s="41"/>
    </row>
    <row r="2404" spans="1:11" ht="15" customHeight="1">
      <c r="A2404" s="105">
        <v>44015</v>
      </c>
      <c r="B2404" s="106" t="s">
        <v>66</v>
      </c>
      <c r="C2404" s="106" t="s">
        <v>21</v>
      </c>
      <c r="D2404" s="107">
        <v>0.02</v>
      </c>
      <c r="E2404" s="108" t="s">
        <v>18</v>
      </c>
      <c r="F2404" s="106" t="s">
        <v>2003</v>
      </c>
      <c r="G2404" s="109">
        <v>6666.67</v>
      </c>
      <c r="H2404" s="109">
        <v>6666.67</v>
      </c>
      <c r="I2404" s="110">
        <v>0</v>
      </c>
      <c r="J2404" s="110"/>
      <c r="K2404" s="41"/>
    </row>
    <row r="2405" spans="1:11" ht="15" customHeight="1">
      <c r="A2405" s="105">
        <v>44015</v>
      </c>
      <c r="B2405" s="106" t="s">
        <v>86</v>
      </c>
      <c r="C2405" s="106" t="s">
        <v>21</v>
      </c>
      <c r="D2405" s="107">
        <v>0.02</v>
      </c>
      <c r="E2405" s="108" t="s">
        <v>18</v>
      </c>
      <c r="F2405" s="106" t="s">
        <v>2003</v>
      </c>
      <c r="G2405" s="109">
        <v>8000</v>
      </c>
      <c r="H2405" s="109">
        <v>8000</v>
      </c>
      <c r="I2405" s="110">
        <v>0</v>
      </c>
      <c r="J2405" s="110"/>
      <c r="K2405" s="41"/>
    </row>
    <row r="2406" spans="1:11" ht="15" customHeight="1">
      <c r="A2406" s="105">
        <v>44015</v>
      </c>
      <c r="B2406" s="106" t="s">
        <v>89</v>
      </c>
      <c r="C2406" s="106" t="s">
        <v>21</v>
      </c>
      <c r="D2406" s="107">
        <v>0.02</v>
      </c>
      <c r="E2406" s="108" t="s">
        <v>18</v>
      </c>
      <c r="F2406" s="106" t="s">
        <v>2003</v>
      </c>
      <c r="G2406" s="109">
        <v>8000</v>
      </c>
      <c r="H2406" s="109">
        <v>8000</v>
      </c>
      <c r="I2406" s="110">
        <v>0</v>
      </c>
      <c r="J2406" s="110"/>
      <c r="K2406" s="41"/>
    </row>
    <row r="2407" spans="1:11" ht="15" customHeight="1">
      <c r="A2407" s="105">
        <v>44015</v>
      </c>
      <c r="B2407" s="106" t="s">
        <v>90</v>
      </c>
      <c r="C2407" s="106" t="s">
        <v>424</v>
      </c>
      <c r="D2407" s="107">
        <v>0.02</v>
      </c>
      <c r="E2407" s="108" t="s">
        <v>18</v>
      </c>
      <c r="F2407" s="106" t="s">
        <v>1674</v>
      </c>
      <c r="G2407" s="109">
        <v>4033.06</v>
      </c>
      <c r="H2407" s="109">
        <v>4033.06</v>
      </c>
      <c r="I2407" s="110">
        <v>0</v>
      </c>
      <c r="J2407" s="110"/>
      <c r="K2407" s="41"/>
    </row>
    <row r="2408" spans="1:11" ht="15" customHeight="1">
      <c r="A2408" s="105">
        <v>44015</v>
      </c>
      <c r="B2408" s="106" t="s">
        <v>90</v>
      </c>
      <c r="C2408" s="106" t="s">
        <v>424</v>
      </c>
      <c r="D2408" s="107">
        <v>0.02</v>
      </c>
      <c r="E2408" s="108" t="s">
        <v>18</v>
      </c>
      <c r="F2408" s="106" t="s">
        <v>1675</v>
      </c>
      <c r="G2408" s="109">
        <v>6238.77</v>
      </c>
      <c r="H2408" s="109">
        <v>6238.77</v>
      </c>
      <c r="I2408" s="110">
        <v>0</v>
      </c>
      <c r="J2408" s="110"/>
      <c r="K2408" s="41"/>
    </row>
    <row r="2409" spans="1:11" ht="15" customHeight="1">
      <c r="A2409" s="105">
        <v>44015</v>
      </c>
      <c r="B2409" s="106" t="s">
        <v>271</v>
      </c>
      <c r="C2409" s="106" t="s">
        <v>424</v>
      </c>
      <c r="D2409" s="107">
        <v>0.02</v>
      </c>
      <c r="E2409" s="108" t="s">
        <v>18</v>
      </c>
      <c r="F2409" s="106" t="s">
        <v>1686</v>
      </c>
      <c r="G2409" s="109">
        <v>4371.7</v>
      </c>
      <c r="H2409" s="109">
        <v>4371.7</v>
      </c>
      <c r="I2409" s="110">
        <v>0</v>
      </c>
      <c r="J2409" s="110"/>
      <c r="K2409" s="41"/>
    </row>
    <row r="2410" spans="1:11" ht="15" customHeight="1">
      <c r="A2410" s="105">
        <v>44015</v>
      </c>
      <c r="B2410" s="106" t="s">
        <v>271</v>
      </c>
      <c r="C2410" s="106" t="s">
        <v>424</v>
      </c>
      <c r="D2410" s="107">
        <v>0.02</v>
      </c>
      <c r="E2410" s="108" t="s">
        <v>18</v>
      </c>
      <c r="F2410" s="106" t="s">
        <v>1687</v>
      </c>
      <c r="G2410" s="109">
        <v>6238.77</v>
      </c>
      <c r="H2410" s="109">
        <v>6238.77</v>
      </c>
      <c r="I2410" s="110">
        <v>0</v>
      </c>
      <c r="J2410" s="110"/>
      <c r="K2410" s="41"/>
    </row>
    <row r="2411" spans="1:11" ht="15" customHeight="1">
      <c r="A2411" s="105">
        <v>44015</v>
      </c>
      <c r="B2411" s="106" t="s">
        <v>300</v>
      </c>
      <c r="C2411" s="106" t="s">
        <v>424</v>
      </c>
      <c r="D2411" s="107">
        <v>0.02</v>
      </c>
      <c r="E2411" s="108" t="s">
        <v>18</v>
      </c>
      <c r="F2411" s="106" t="s">
        <v>1848</v>
      </c>
      <c r="G2411" s="109">
        <v>4033.06</v>
      </c>
      <c r="H2411" s="109">
        <v>4033.06</v>
      </c>
      <c r="I2411" s="110">
        <v>0</v>
      </c>
      <c r="J2411" s="110"/>
      <c r="K2411" s="41"/>
    </row>
    <row r="2412" spans="1:11" ht="15" customHeight="1">
      <c r="A2412" s="105">
        <v>44015</v>
      </c>
      <c r="B2412" s="106" t="s">
        <v>68</v>
      </c>
      <c r="C2412" s="106" t="s">
        <v>424</v>
      </c>
      <c r="D2412" s="107">
        <v>0.02</v>
      </c>
      <c r="E2412" s="108" t="s">
        <v>18</v>
      </c>
      <c r="F2412" s="106" t="s">
        <v>1613</v>
      </c>
      <c r="G2412" s="109">
        <v>6238.77</v>
      </c>
      <c r="H2412" s="109">
        <v>0</v>
      </c>
      <c r="I2412" s="110">
        <v>0</v>
      </c>
      <c r="J2412" s="110"/>
      <c r="K2412" s="41"/>
    </row>
    <row r="2413" spans="1:11" ht="15" customHeight="1">
      <c r="A2413" s="105">
        <v>44016</v>
      </c>
      <c r="B2413" s="106" t="s">
        <v>89</v>
      </c>
      <c r="C2413" s="106" t="s">
        <v>424</v>
      </c>
      <c r="D2413" s="107">
        <v>0.02</v>
      </c>
      <c r="E2413" s="108" t="s">
        <v>18</v>
      </c>
      <c r="F2413" s="106" t="s">
        <v>1847</v>
      </c>
      <c r="G2413" s="109">
        <v>4230.68</v>
      </c>
      <c r="H2413" s="109">
        <v>4230.68</v>
      </c>
      <c r="I2413" s="110">
        <v>0</v>
      </c>
      <c r="J2413" s="110"/>
      <c r="K2413" s="41"/>
    </row>
    <row r="2414" spans="1:11" ht="15" customHeight="1">
      <c r="A2414" s="105">
        <v>44016</v>
      </c>
      <c r="B2414" s="106" t="s">
        <v>275</v>
      </c>
      <c r="C2414" s="106" t="s">
        <v>41</v>
      </c>
      <c r="D2414" s="107">
        <v>0.04</v>
      </c>
      <c r="E2414" s="108" t="s">
        <v>18</v>
      </c>
      <c r="F2414" s="106" t="s">
        <v>2238</v>
      </c>
      <c r="G2414" s="109">
        <v>1227.5999999999999</v>
      </c>
      <c r="H2414" s="109">
        <v>1227.5999999999999</v>
      </c>
      <c r="I2414" s="110">
        <v>0</v>
      </c>
      <c r="J2414" s="110"/>
      <c r="K2414" s="41"/>
    </row>
    <row r="2415" spans="1:11" ht="15" customHeight="1">
      <c r="A2415" s="105">
        <v>44016</v>
      </c>
      <c r="B2415" s="106" t="s">
        <v>2239</v>
      </c>
      <c r="C2415" s="106" t="s">
        <v>1760</v>
      </c>
      <c r="D2415" s="107">
        <v>0.05</v>
      </c>
      <c r="E2415" s="108" t="s">
        <v>18</v>
      </c>
      <c r="F2415" s="106" t="s">
        <v>49</v>
      </c>
      <c r="G2415" s="109">
        <v>580.14</v>
      </c>
      <c r="H2415" s="109">
        <v>580.14</v>
      </c>
      <c r="I2415" s="110">
        <v>0</v>
      </c>
      <c r="J2415" s="110"/>
      <c r="K2415" s="41"/>
    </row>
    <row r="2416" spans="1:11" ht="15" customHeight="1">
      <c r="A2416" s="105">
        <v>44019</v>
      </c>
      <c r="B2416" s="106" t="s">
        <v>89</v>
      </c>
      <c r="C2416" s="106" t="s">
        <v>424</v>
      </c>
      <c r="D2416" s="107">
        <v>0.02</v>
      </c>
      <c r="E2416" s="108" t="s">
        <v>18</v>
      </c>
      <c r="F2416" s="106" t="s">
        <v>1846</v>
      </c>
      <c r="G2416" s="109">
        <v>4033.06</v>
      </c>
      <c r="H2416" s="109">
        <v>4033.06</v>
      </c>
      <c r="I2416" s="110">
        <v>0</v>
      </c>
      <c r="J2416" s="110"/>
      <c r="K2416" s="41"/>
    </row>
    <row r="2417" spans="1:11" ht="15" customHeight="1">
      <c r="A2417" s="105">
        <v>44019</v>
      </c>
      <c r="B2417" s="106" t="s">
        <v>90</v>
      </c>
      <c r="C2417" s="106" t="s">
        <v>424</v>
      </c>
      <c r="D2417" s="107">
        <v>0.02</v>
      </c>
      <c r="E2417" s="108" t="s">
        <v>18</v>
      </c>
      <c r="F2417" s="106" t="s">
        <v>1673</v>
      </c>
      <c r="G2417" s="109">
        <v>6238.77</v>
      </c>
      <c r="H2417" s="109">
        <v>6238.77</v>
      </c>
      <c r="I2417" s="110">
        <v>0</v>
      </c>
      <c r="J2417" s="110"/>
      <c r="K2417" s="41"/>
    </row>
    <row r="2418" spans="1:11" ht="15" customHeight="1">
      <c r="A2418" s="105">
        <v>44019</v>
      </c>
      <c r="B2418" s="106" t="s">
        <v>1564</v>
      </c>
      <c r="C2418" s="106" t="s">
        <v>421</v>
      </c>
      <c r="D2418" s="107">
        <v>0.02</v>
      </c>
      <c r="E2418" s="108" t="s">
        <v>18</v>
      </c>
      <c r="F2418" s="106" t="s">
        <v>2240</v>
      </c>
      <c r="G2418" s="109">
        <v>207.6</v>
      </c>
      <c r="H2418" s="109">
        <v>207.6</v>
      </c>
      <c r="I2418" s="110">
        <v>0</v>
      </c>
      <c r="J2418" s="110"/>
      <c r="K2418" s="41"/>
    </row>
    <row r="2419" spans="1:11" ht="15" customHeight="1">
      <c r="A2419" s="105">
        <v>44019</v>
      </c>
      <c r="B2419" s="106" t="s">
        <v>2241</v>
      </c>
      <c r="C2419" s="106" t="s">
        <v>24</v>
      </c>
      <c r="D2419" s="107">
        <v>0.02</v>
      </c>
      <c r="E2419" s="108" t="s">
        <v>13</v>
      </c>
      <c r="F2419" s="106" t="s">
        <v>417</v>
      </c>
      <c r="G2419" s="109">
        <v>3760</v>
      </c>
      <c r="H2419" s="109">
        <v>3760</v>
      </c>
      <c r="I2419" s="110">
        <v>75.2</v>
      </c>
      <c r="J2419" s="110"/>
      <c r="K2419" s="41"/>
    </row>
    <row r="2420" spans="1:11" ht="15" customHeight="1">
      <c r="A2420" s="105">
        <v>44019</v>
      </c>
      <c r="B2420" s="106" t="s">
        <v>2242</v>
      </c>
      <c r="C2420" s="106" t="s">
        <v>27</v>
      </c>
      <c r="D2420" s="107">
        <v>0.03</v>
      </c>
      <c r="E2420" s="108" t="s">
        <v>18</v>
      </c>
      <c r="F2420" s="106" t="s">
        <v>2170</v>
      </c>
      <c r="G2420" s="109">
        <v>4908.33</v>
      </c>
      <c r="H2420" s="109">
        <v>4908.33</v>
      </c>
      <c r="I2420" s="110">
        <v>0</v>
      </c>
      <c r="J2420" s="110"/>
      <c r="K2420" s="41"/>
    </row>
    <row r="2421" spans="1:11" ht="15" customHeight="1">
      <c r="A2421" s="105">
        <v>44019</v>
      </c>
      <c r="B2421" s="106" t="s">
        <v>2243</v>
      </c>
      <c r="C2421" s="106" t="s">
        <v>505</v>
      </c>
      <c r="D2421" s="107">
        <v>2.9000000000000001E-2</v>
      </c>
      <c r="E2421" s="108" t="s">
        <v>18</v>
      </c>
      <c r="F2421" s="106" t="s">
        <v>955</v>
      </c>
      <c r="G2421" s="109">
        <v>1741</v>
      </c>
      <c r="H2421" s="109">
        <v>1741</v>
      </c>
      <c r="I2421" s="110">
        <v>0</v>
      </c>
      <c r="J2421" s="110"/>
      <c r="K2421" s="41"/>
    </row>
    <row r="2422" spans="1:11" ht="15" customHeight="1">
      <c r="A2422" s="105">
        <v>44020</v>
      </c>
      <c r="B2422" s="106" t="s">
        <v>91</v>
      </c>
      <c r="C2422" s="106" t="s">
        <v>41</v>
      </c>
      <c r="D2422" s="107">
        <v>0.02</v>
      </c>
      <c r="E2422" s="108" t="s">
        <v>13</v>
      </c>
      <c r="F2422" s="106" t="s">
        <v>1703</v>
      </c>
      <c r="G2422" s="109">
        <v>3613.5</v>
      </c>
      <c r="H2422" s="109">
        <v>3613.5</v>
      </c>
      <c r="I2422" s="110">
        <v>72.27</v>
      </c>
      <c r="J2422" s="110"/>
      <c r="K2422" s="41"/>
    </row>
    <row r="2423" spans="1:11" ht="15" customHeight="1">
      <c r="A2423" s="105">
        <v>44020</v>
      </c>
      <c r="B2423" s="106" t="s">
        <v>2244</v>
      </c>
      <c r="C2423" s="106" t="s">
        <v>1760</v>
      </c>
      <c r="D2423" s="107">
        <v>0.05</v>
      </c>
      <c r="E2423" s="108" t="s">
        <v>18</v>
      </c>
      <c r="F2423" s="106" t="s">
        <v>1964</v>
      </c>
      <c r="G2423" s="109">
        <v>900</v>
      </c>
      <c r="H2423" s="109">
        <v>900</v>
      </c>
      <c r="I2423" s="110">
        <v>0</v>
      </c>
      <c r="J2423" s="110"/>
      <c r="K2423" s="41"/>
    </row>
    <row r="2424" spans="1:11" ht="15" customHeight="1">
      <c r="A2424" s="105">
        <v>44020</v>
      </c>
      <c r="B2424" s="106" t="s">
        <v>2245</v>
      </c>
      <c r="C2424" s="106" t="s">
        <v>41</v>
      </c>
      <c r="D2424" s="107">
        <v>0.04</v>
      </c>
      <c r="E2424" s="108" t="s">
        <v>13</v>
      </c>
      <c r="F2424" s="106" t="s">
        <v>1899</v>
      </c>
      <c r="G2424" s="109">
        <v>2800</v>
      </c>
      <c r="H2424" s="109">
        <v>2800</v>
      </c>
      <c r="I2424" s="110">
        <v>112</v>
      </c>
      <c r="J2424" s="110"/>
      <c r="K2424" s="41"/>
    </row>
    <row r="2425" spans="1:11" ht="15" customHeight="1">
      <c r="A2425" s="105">
        <v>44020</v>
      </c>
      <c r="B2425" s="106" t="s">
        <v>2246</v>
      </c>
      <c r="C2425" s="106" t="s">
        <v>718</v>
      </c>
      <c r="D2425" s="107">
        <v>2.7900000000000001E-2</v>
      </c>
      <c r="E2425" s="108" t="s">
        <v>13</v>
      </c>
      <c r="F2425" s="106" t="s">
        <v>1936</v>
      </c>
      <c r="G2425" s="109">
        <v>7500</v>
      </c>
      <c r="H2425" s="109">
        <v>7500</v>
      </c>
      <c r="I2425" s="110">
        <v>209.25</v>
      </c>
      <c r="J2425" s="110"/>
      <c r="K2425" s="41"/>
    </row>
    <row r="2426" spans="1:11" ht="15" customHeight="1">
      <c r="A2426" s="105">
        <v>44020</v>
      </c>
      <c r="B2426" s="106" t="s">
        <v>2247</v>
      </c>
      <c r="C2426" s="106" t="s">
        <v>1669</v>
      </c>
      <c r="D2426" s="107">
        <v>0.03</v>
      </c>
      <c r="E2426" s="108" t="s">
        <v>18</v>
      </c>
      <c r="F2426" s="106" t="s">
        <v>2218</v>
      </c>
      <c r="G2426" s="109">
        <v>8047.28</v>
      </c>
      <c r="H2426" s="109">
        <v>8047.28</v>
      </c>
      <c r="I2426" s="110">
        <v>0</v>
      </c>
      <c r="J2426" s="110"/>
      <c r="K2426" s="41"/>
    </row>
    <row r="2427" spans="1:11" ht="15" customHeight="1">
      <c r="A2427" s="105">
        <v>44020</v>
      </c>
      <c r="B2427" s="106" t="s">
        <v>2248</v>
      </c>
      <c r="C2427" s="106" t="s">
        <v>27</v>
      </c>
      <c r="D2427" s="107">
        <v>0.03</v>
      </c>
      <c r="E2427" s="108" t="s">
        <v>18</v>
      </c>
      <c r="F2427" s="106" t="s">
        <v>100</v>
      </c>
      <c r="G2427" s="109">
        <v>160.94</v>
      </c>
      <c r="H2427" s="109">
        <v>160.94</v>
      </c>
      <c r="I2427" s="110">
        <v>0</v>
      </c>
      <c r="J2427" s="110"/>
      <c r="K2427" s="41"/>
    </row>
    <row r="2428" spans="1:11" ht="15" customHeight="1">
      <c r="A2428" s="105">
        <v>44021</v>
      </c>
      <c r="B2428" s="106" t="s">
        <v>301</v>
      </c>
      <c r="C2428" s="106" t="s">
        <v>56</v>
      </c>
      <c r="D2428" s="107">
        <v>0.03</v>
      </c>
      <c r="E2428" s="108" t="s">
        <v>18</v>
      </c>
      <c r="F2428" s="106" t="s">
        <v>96</v>
      </c>
      <c r="G2428" s="109">
        <v>3500</v>
      </c>
      <c r="H2428" s="109">
        <v>3500</v>
      </c>
      <c r="I2428" s="110">
        <v>0</v>
      </c>
      <c r="J2428" s="110"/>
      <c r="K2428" s="41"/>
    </row>
    <row r="2429" spans="1:11" ht="15" customHeight="1">
      <c r="A2429" s="105">
        <v>44021</v>
      </c>
      <c r="B2429" s="106" t="s">
        <v>2249</v>
      </c>
      <c r="C2429" s="106" t="s">
        <v>56</v>
      </c>
      <c r="D2429" s="107">
        <v>0.05</v>
      </c>
      <c r="E2429" s="108" t="s">
        <v>18</v>
      </c>
      <c r="F2429" s="106" t="s">
        <v>57</v>
      </c>
      <c r="G2429" s="109">
        <v>4000</v>
      </c>
      <c r="H2429" s="109">
        <v>4000</v>
      </c>
      <c r="I2429" s="110">
        <v>0</v>
      </c>
      <c r="J2429" s="110"/>
      <c r="K2429" s="41"/>
    </row>
    <row r="2430" spans="1:11" ht="15" customHeight="1">
      <c r="A2430" s="105">
        <v>44021</v>
      </c>
      <c r="B2430" s="106" t="s">
        <v>2250</v>
      </c>
      <c r="C2430" s="106" t="s">
        <v>27</v>
      </c>
      <c r="D2430" s="107">
        <v>0.03</v>
      </c>
      <c r="E2430" s="108" t="s">
        <v>18</v>
      </c>
      <c r="F2430" s="106" t="s">
        <v>28</v>
      </c>
      <c r="G2430" s="109">
        <v>330</v>
      </c>
      <c r="H2430" s="109">
        <v>330</v>
      </c>
      <c r="I2430" s="110">
        <v>0</v>
      </c>
      <c r="J2430" s="110"/>
      <c r="K2430" s="41"/>
    </row>
    <row r="2431" spans="1:11" ht="15" customHeight="1">
      <c r="A2431" s="105">
        <v>44022</v>
      </c>
      <c r="B2431" s="106" t="s">
        <v>912</v>
      </c>
      <c r="C2431" s="106" t="s">
        <v>345</v>
      </c>
      <c r="D2431" s="107">
        <v>0.03</v>
      </c>
      <c r="E2431" s="108" t="s">
        <v>18</v>
      </c>
      <c r="F2431" s="106" t="s">
        <v>346</v>
      </c>
      <c r="G2431" s="109">
        <v>1224</v>
      </c>
      <c r="H2431" s="109">
        <v>1224</v>
      </c>
      <c r="I2431" s="110">
        <v>0</v>
      </c>
      <c r="J2431" s="110"/>
      <c r="K2431" s="41"/>
    </row>
    <row r="2432" spans="1:11" ht="15" customHeight="1">
      <c r="A2432" s="105">
        <v>44022</v>
      </c>
      <c r="B2432" s="106" t="s">
        <v>1166</v>
      </c>
      <c r="C2432" s="106" t="s">
        <v>38</v>
      </c>
      <c r="D2432" s="107">
        <v>0.02</v>
      </c>
      <c r="E2432" s="108" t="s">
        <v>13</v>
      </c>
      <c r="F2432" s="106" t="s">
        <v>2106</v>
      </c>
      <c r="G2432" s="109">
        <v>16954.52</v>
      </c>
      <c r="H2432" s="109">
        <v>16954.52</v>
      </c>
      <c r="I2432" s="110">
        <v>339.09</v>
      </c>
      <c r="J2432" s="110"/>
      <c r="K2432" s="41"/>
    </row>
    <row r="2433" spans="1:11" ht="15" customHeight="1">
      <c r="A2433" s="105">
        <v>44022</v>
      </c>
      <c r="B2433" s="106" t="s">
        <v>2251</v>
      </c>
      <c r="C2433" s="106" t="s">
        <v>1283</v>
      </c>
      <c r="D2433" s="107">
        <v>0.05</v>
      </c>
      <c r="E2433" s="108" t="s">
        <v>18</v>
      </c>
      <c r="F2433" s="106" t="s">
        <v>1698</v>
      </c>
      <c r="G2433" s="109">
        <v>3000</v>
      </c>
      <c r="H2433" s="109">
        <v>3000</v>
      </c>
      <c r="I2433" s="110">
        <v>0</v>
      </c>
      <c r="J2433" s="110"/>
      <c r="K2433" s="41"/>
    </row>
    <row r="2434" spans="1:11" ht="15" customHeight="1">
      <c r="A2434" s="105">
        <v>44022</v>
      </c>
      <c r="B2434" s="106" t="s">
        <v>2252</v>
      </c>
      <c r="C2434" s="106" t="s">
        <v>825</v>
      </c>
      <c r="D2434" s="107">
        <v>0.05</v>
      </c>
      <c r="E2434" s="108" t="s">
        <v>18</v>
      </c>
      <c r="F2434" s="106" t="s">
        <v>1698</v>
      </c>
      <c r="G2434" s="109">
        <v>1446.62</v>
      </c>
      <c r="H2434" s="109">
        <v>1446.62</v>
      </c>
      <c r="I2434" s="110">
        <v>0</v>
      </c>
      <c r="J2434" s="110"/>
      <c r="K2434" s="41"/>
    </row>
    <row r="2435" spans="1:11" ht="15" customHeight="1">
      <c r="A2435" s="105">
        <v>44022</v>
      </c>
      <c r="B2435" s="106" t="s">
        <v>2253</v>
      </c>
      <c r="C2435" s="106" t="s">
        <v>41</v>
      </c>
      <c r="D2435" s="107">
        <v>0.04</v>
      </c>
      <c r="E2435" s="108" t="s">
        <v>13</v>
      </c>
      <c r="F2435" s="106" t="s">
        <v>376</v>
      </c>
      <c r="G2435" s="109">
        <v>13230</v>
      </c>
      <c r="H2435" s="109">
        <v>13230</v>
      </c>
      <c r="I2435" s="110">
        <v>529.20000000000005</v>
      </c>
      <c r="J2435" s="110"/>
      <c r="K2435" s="41"/>
    </row>
    <row r="2436" spans="1:11" ht="15" customHeight="1">
      <c r="A2436" s="105">
        <v>44022</v>
      </c>
      <c r="B2436" s="106" t="s">
        <v>2254</v>
      </c>
      <c r="C2436" s="106" t="s">
        <v>41</v>
      </c>
      <c r="D2436" s="107">
        <v>0.04</v>
      </c>
      <c r="E2436" s="108" t="s">
        <v>13</v>
      </c>
      <c r="F2436" s="106" t="s">
        <v>376</v>
      </c>
      <c r="G2436" s="109">
        <v>10500</v>
      </c>
      <c r="H2436" s="109">
        <v>10500</v>
      </c>
      <c r="I2436" s="110">
        <v>420</v>
      </c>
      <c r="J2436" s="110"/>
      <c r="K2436" s="41"/>
    </row>
    <row r="2437" spans="1:11" ht="15" customHeight="1">
      <c r="A2437" s="105">
        <v>44022</v>
      </c>
      <c r="B2437" s="106" t="s">
        <v>2255</v>
      </c>
      <c r="C2437" s="106" t="s">
        <v>41</v>
      </c>
      <c r="D2437" s="107">
        <v>0.04</v>
      </c>
      <c r="E2437" s="108" t="s">
        <v>13</v>
      </c>
      <c r="F2437" s="106" t="s">
        <v>376</v>
      </c>
      <c r="G2437" s="109">
        <v>19080</v>
      </c>
      <c r="H2437" s="109">
        <v>19080</v>
      </c>
      <c r="I2437" s="110">
        <v>763.2</v>
      </c>
      <c r="J2437" s="110"/>
      <c r="K2437" s="41"/>
    </row>
    <row r="2438" spans="1:11" ht="15" customHeight="1">
      <c r="A2438" s="105">
        <v>44023</v>
      </c>
      <c r="B2438" s="106" t="s">
        <v>2256</v>
      </c>
      <c r="C2438" s="106" t="s">
        <v>421</v>
      </c>
      <c r="D2438" s="107">
        <v>0.02</v>
      </c>
      <c r="E2438" s="108" t="s">
        <v>18</v>
      </c>
      <c r="F2438" s="106" t="s">
        <v>2119</v>
      </c>
      <c r="G2438" s="109">
        <v>2610.94</v>
      </c>
      <c r="H2438" s="109">
        <v>2610.94</v>
      </c>
      <c r="I2438" s="110">
        <v>0</v>
      </c>
      <c r="J2438" s="110"/>
      <c r="K2438" s="41"/>
    </row>
    <row r="2439" spans="1:11" ht="15" customHeight="1">
      <c r="A2439" s="105">
        <v>44025</v>
      </c>
      <c r="B2439" s="106" t="s">
        <v>2257</v>
      </c>
      <c r="C2439" s="106" t="s">
        <v>1760</v>
      </c>
      <c r="D2439" s="107">
        <v>0.05</v>
      </c>
      <c r="E2439" s="108" t="s">
        <v>18</v>
      </c>
      <c r="F2439" s="106" t="s">
        <v>1964</v>
      </c>
      <c r="G2439" s="109">
        <v>600</v>
      </c>
      <c r="H2439" s="109">
        <v>600</v>
      </c>
      <c r="I2439" s="110">
        <v>0</v>
      </c>
      <c r="J2439" s="110"/>
      <c r="K2439" s="41"/>
    </row>
    <row r="2440" spans="1:11" ht="15" customHeight="1">
      <c r="A2440" s="105">
        <v>44025</v>
      </c>
      <c r="B2440" s="106" t="s">
        <v>2258</v>
      </c>
      <c r="C2440" s="106" t="s">
        <v>41</v>
      </c>
      <c r="D2440" s="107">
        <v>0.04</v>
      </c>
      <c r="E2440" s="108" t="s">
        <v>13</v>
      </c>
      <c r="F2440" s="106" t="s">
        <v>376</v>
      </c>
      <c r="G2440" s="109">
        <v>2940</v>
      </c>
      <c r="H2440" s="109">
        <v>2940</v>
      </c>
      <c r="I2440" s="110">
        <v>117.6</v>
      </c>
      <c r="J2440" s="110"/>
      <c r="K2440" s="41"/>
    </row>
    <row r="2441" spans="1:11" ht="15" customHeight="1">
      <c r="A2441" s="105">
        <v>44026</v>
      </c>
      <c r="B2441" s="106" t="s">
        <v>992</v>
      </c>
      <c r="C2441" s="106" t="s">
        <v>87</v>
      </c>
      <c r="D2441" s="107">
        <v>0.02</v>
      </c>
      <c r="E2441" s="108" t="s">
        <v>18</v>
      </c>
      <c r="F2441" s="106" t="s">
        <v>88</v>
      </c>
      <c r="G2441" s="109">
        <v>4289.2</v>
      </c>
      <c r="H2441" s="109">
        <v>4289.2</v>
      </c>
      <c r="I2441" s="110">
        <v>0</v>
      </c>
      <c r="J2441" s="110"/>
      <c r="K2441" s="41"/>
    </row>
    <row r="2442" spans="1:11" ht="15" customHeight="1">
      <c r="A2442" s="105">
        <v>44026</v>
      </c>
      <c r="B2442" s="106" t="s">
        <v>2259</v>
      </c>
      <c r="C2442" s="106" t="s">
        <v>282</v>
      </c>
      <c r="D2442" s="107">
        <v>0.02</v>
      </c>
      <c r="E2442" s="108" t="s">
        <v>384</v>
      </c>
      <c r="F2442" s="106" t="s">
        <v>1468</v>
      </c>
      <c r="G2442" s="109">
        <v>360</v>
      </c>
      <c r="H2442" s="109">
        <v>360</v>
      </c>
      <c r="I2442" s="110">
        <v>0</v>
      </c>
      <c r="J2442" s="110"/>
      <c r="K2442" s="41"/>
    </row>
    <row r="2443" spans="1:11" ht="15" customHeight="1">
      <c r="A2443" s="105">
        <v>44026</v>
      </c>
      <c r="B2443" s="106" t="s">
        <v>2260</v>
      </c>
      <c r="C2443" s="106" t="s">
        <v>45</v>
      </c>
      <c r="D2443" s="107">
        <v>0.05</v>
      </c>
      <c r="E2443" s="108" t="s">
        <v>18</v>
      </c>
      <c r="F2443" s="106" t="s">
        <v>1265</v>
      </c>
      <c r="G2443" s="109">
        <v>3360</v>
      </c>
      <c r="H2443" s="109">
        <v>3360</v>
      </c>
      <c r="I2443" s="110">
        <v>0</v>
      </c>
      <c r="J2443" s="110"/>
      <c r="K2443" s="41"/>
    </row>
    <row r="2444" spans="1:11" ht="15" customHeight="1">
      <c r="A2444" s="105">
        <v>44026</v>
      </c>
      <c r="B2444" s="106" t="s">
        <v>2261</v>
      </c>
      <c r="C2444" s="106" t="s">
        <v>321</v>
      </c>
      <c r="D2444" s="107">
        <v>0.02</v>
      </c>
      <c r="E2444" s="108" t="s">
        <v>18</v>
      </c>
      <c r="F2444" s="106" t="s">
        <v>1907</v>
      </c>
      <c r="G2444" s="109">
        <v>4500</v>
      </c>
      <c r="H2444" s="109">
        <v>4500</v>
      </c>
      <c r="I2444" s="110">
        <v>0</v>
      </c>
      <c r="J2444" s="110"/>
      <c r="K2444" s="41"/>
    </row>
    <row r="2445" spans="1:11" ht="15" customHeight="1">
      <c r="A2445" s="105">
        <v>44026</v>
      </c>
      <c r="B2445" s="106" t="s">
        <v>2262</v>
      </c>
      <c r="C2445" s="106" t="s">
        <v>2232</v>
      </c>
      <c r="D2445" s="107">
        <v>0.05</v>
      </c>
      <c r="E2445" s="108" t="s">
        <v>18</v>
      </c>
      <c r="F2445" s="106" t="s">
        <v>1626</v>
      </c>
      <c r="G2445" s="109">
        <v>650</v>
      </c>
      <c r="H2445" s="109">
        <v>650</v>
      </c>
      <c r="I2445" s="110">
        <v>0</v>
      </c>
      <c r="J2445" s="110"/>
      <c r="K2445" s="41"/>
    </row>
    <row r="2446" spans="1:11" ht="15" customHeight="1">
      <c r="A2446" s="105">
        <v>44026</v>
      </c>
      <c r="B2446" s="106" t="s">
        <v>2263</v>
      </c>
      <c r="C2446" s="106" t="s">
        <v>1378</v>
      </c>
      <c r="D2446" s="107">
        <v>2.5000000000000001E-2</v>
      </c>
      <c r="E2446" s="108" t="s">
        <v>18</v>
      </c>
      <c r="F2446" s="106" t="s">
        <v>1820</v>
      </c>
      <c r="G2446" s="109">
        <v>810</v>
      </c>
      <c r="H2446" s="109">
        <v>810</v>
      </c>
      <c r="I2446" s="110">
        <v>0</v>
      </c>
      <c r="J2446" s="110"/>
      <c r="K2446" s="41"/>
    </row>
    <row r="2447" spans="1:11" ht="15" customHeight="1">
      <c r="A2447" s="105">
        <v>44026</v>
      </c>
      <c r="B2447" s="106" t="s">
        <v>2264</v>
      </c>
      <c r="C2447" s="106" t="s">
        <v>321</v>
      </c>
      <c r="D2447" s="107">
        <v>0.05</v>
      </c>
      <c r="E2447" s="108" t="s">
        <v>18</v>
      </c>
      <c r="F2447" s="106" t="s">
        <v>1485</v>
      </c>
      <c r="G2447" s="109">
        <v>1100</v>
      </c>
      <c r="H2447" s="109">
        <v>1100</v>
      </c>
      <c r="I2447" s="110">
        <v>0</v>
      </c>
      <c r="J2447" s="110"/>
      <c r="K2447" s="41"/>
    </row>
    <row r="2448" spans="1:11" ht="15" customHeight="1">
      <c r="A2448" s="105">
        <v>44026</v>
      </c>
      <c r="B2448" s="106" t="s">
        <v>2265</v>
      </c>
      <c r="C2448" s="106" t="s">
        <v>602</v>
      </c>
      <c r="D2448" s="107">
        <v>0.02</v>
      </c>
      <c r="E2448" s="108" t="s">
        <v>18</v>
      </c>
      <c r="F2448" s="106" t="s">
        <v>408</v>
      </c>
      <c r="G2448" s="109">
        <v>3000</v>
      </c>
      <c r="H2448" s="109">
        <v>3000</v>
      </c>
      <c r="I2448" s="110">
        <v>0</v>
      </c>
      <c r="J2448" s="110"/>
      <c r="K2448" s="41"/>
    </row>
    <row r="2449" spans="1:11" ht="15" customHeight="1">
      <c r="A2449" s="105">
        <v>44027</v>
      </c>
      <c r="B2449" s="106" t="s">
        <v>195</v>
      </c>
      <c r="C2449" s="106" t="s">
        <v>424</v>
      </c>
      <c r="D2449" s="107">
        <v>0.02</v>
      </c>
      <c r="E2449" s="108" t="s">
        <v>18</v>
      </c>
      <c r="F2449" s="106" t="s">
        <v>2266</v>
      </c>
      <c r="G2449" s="109">
        <v>4800</v>
      </c>
      <c r="H2449" s="109">
        <v>4800</v>
      </c>
      <c r="I2449" s="110">
        <v>0</v>
      </c>
      <c r="J2449" s="110"/>
      <c r="K2449" s="41"/>
    </row>
    <row r="2450" spans="1:11" ht="15" customHeight="1">
      <c r="A2450" s="105">
        <v>44027</v>
      </c>
      <c r="B2450" s="106" t="s">
        <v>86</v>
      </c>
      <c r="C2450" s="106" t="s">
        <v>17</v>
      </c>
      <c r="D2450" s="107">
        <v>0.02</v>
      </c>
      <c r="E2450" s="108" t="s">
        <v>18</v>
      </c>
      <c r="F2450" s="106" t="s">
        <v>1985</v>
      </c>
      <c r="G2450" s="109">
        <v>8000</v>
      </c>
      <c r="H2450" s="109">
        <v>8000</v>
      </c>
      <c r="I2450" s="110">
        <v>0</v>
      </c>
      <c r="J2450" s="110"/>
      <c r="K2450" s="41"/>
    </row>
    <row r="2451" spans="1:11" ht="15" customHeight="1">
      <c r="A2451" s="105">
        <v>44027</v>
      </c>
      <c r="B2451" s="106" t="s">
        <v>90</v>
      </c>
      <c r="C2451" s="106" t="s">
        <v>21</v>
      </c>
      <c r="D2451" s="107">
        <v>0.02</v>
      </c>
      <c r="E2451" s="108" t="s">
        <v>18</v>
      </c>
      <c r="F2451" s="106" t="s">
        <v>2003</v>
      </c>
      <c r="G2451" s="109">
        <v>8000</v>
      </c>
      <c r="H2451" s="109">
        <v>8000</v>
      </c>
      <c r="I2451" s="110">
        <v>0</v>
      </c>
      <c r="J2451" s="110"/>
      <c r="K2451" s="41"/>
    </row>
    <row r="2452" spans="1:11" ht="15" customHeight="1">
      <c r="A2452" s="105">
        <v>44027</v>
      </c>
      <c r="B2452" s="106" t="s">
        <v>600</v>
      </c>
      <c r="C2452" s="106" t="s">
        <v>17</v>
      </c>
      <c r="D2452" s="107">
        <v>0.02</v>
      </c>
      <c r="E2452" s="108" t="s">
        <v>18</v>
      </c>
      <c r="F2452" s="106" t="s">
        <v>2057</v>
      </c>
      <c r="G2452" s="109">
        <v>10000</v>
      </c>
      <c r="H2452" s="109">
        <v>10000</v>
      </c>
      <c r="I2452" s="110">
        <v>0</v>
      </c>
      <c r="J2452" s="110"/>
      <c r="K2452" s="41"/>
    </row>
    <row r="2453" spans="1:11" ht="15" customHeight="1">
      <c r="A2453" s="105">
        <v>44027</v>
      </c>
      <c r="B2453" s="106" t="s">
        <v>976</v>
      </c>
      <c r="C2453" s="106" t="s">
        <v>21</v>
      </c>
      <c r="D2453" s="107">
        <v>2.01E-2</v>
      </c>
      <c r="E2453" s="108" t="s">
        <v>18</v>
      </c>
      <c r="F2453" s="106" t="s">
        <v>1327</v>
      </c>
      <c r="G2453" s="109">
        <v>13000</v>
      </c>
      <c r="H2453" s="109">
        <v>13000</v>
      </c>
      <c r="I2453" s="110">
        <v>0</v>
      </c>
      <c r="J2453" s="110"/>
      <c r="K2453" s="41"/>
    </row>
    <row r="2454" spans="1:11" ht="15" customHeight="1">
      <c r="A2454" s="105">
        <v>44027</v>
      </c>
      <c r="B2454" s="106" t="s">
        <v>275</v>
      </c>
      <c r="C2454" s="106" t="s">
        <v>87</v>
      </c>
      <c r="D2454" s="107">
        <v>0.02</v>
      </c>
      <c r="E2454" s="108" t="s">
        <v>18</v>
      </c>
      <c r="F2454" s="106" t="s">
        <v>88</v>
      </c>
      <c r="G2454" s="109">
        <v>8500</v>
      </c>
      <c r="H2454" s="109">
        <v>8500</v>
      </c>
      <c r="I2454" s="110">
        <v>0</v>
      </c>
      <c r="J2454" s="110"/>
      <c r="K2454" s="41"/>
    </row>
    <row r="2455" spans="1:11" ht="15" customHeight="1">
      <c r="A2455" s="105">
        <v>44027</v>
      </c>
      <c r="B2455" s="106" t="s">
        <v>996</v>
      </c>
      <c r="C2455" s="106" t="s">
        <v>69</v>
      </c>
      <c r="D2455" s="107">
        <v>0.02</v>
      </c>
      <c r="E2455" s="108" t="s">
        <v>18</v>
      </c>
      <c r="F2455" s="106" t="s">
        <v>70</v>
      </c>
      <c r="G2455" s="109">
        <v>1850</v>
      </c>
      <c r="H2455" s="109">
        <v>1850</v>
      </c>
      <c r="I2455" s="110">
        <v>0</v>
      </c>
      <c r="J2455" s="110"/>
      <c r="K2455" s="41"/>
    </row>
    <row r="2456" spans="1:11" ht="15" customHeight="1">
      <c r="A2456" s="105">
        <v>44027</v>
      </c>
      <c r="B2456" s="106" t="s">
        <v>2267</v>
      </c>
      <c r="C2456" s="106" t="s">
        <v>45</v>
      </c>
      <c r="D2456" s="107">
        <v>4.7800000000000002E-2</v>
      </c>
      <c r="E2456" s="108" t="s">
        <v>18</v>
      </c>
      <c r="F2456" s="106" t="s">
        <v>36</v>
      </c>
      <c r="G2456" s="109">
        <v>30600</v>
      </c>
      <c r="H2456" s="109">
        <v>30600</v>
      </c>
      <c r="I2456" s="110">
        <v>0</v>
      </c>
      <c r="J2456" s="110"/>
      <c r="K2456" s="41"/>
    </row>
    <row r="2457" spans="1:11" ht="15" customHeight="1">
      <c r="A2457" s="105">
        <v>44027</v>
      </c>
      <c r="B2457" s="106" t="s">
        <v>2268</v>
      </c>
      <c r="C2457" s="106" t="s">
        <v>51</v>
      </c>
      <c r="D2457" s="107">
        <v>0.03</v>
      </c>
      <c r="E2457" s="108" t="s">
        <v>18</v>
      </c>
      <c r="F2457" s="106" t="s">
        <v>52</v>
      </c>
      <c r="G2457" s="109">
        <v>140994.09</v>
      </c>
      <c r="H2457" s="109">
        <v>140994.09</v>
      </c>
      <c r="I2457" s="110">
        <v>0</v>
      </c>
      <c r="J2457" s="110"/>
      <c r="K2457" s="41"/>
    </row>
    <row r="2458" spans="1:11" ht="15" customHeight="1">
      <c r="A2458" s="105">
        <v>44027</v>
      </c>
      <c r="B2458" s="106" t="s">
        <v>254</v>
      </c>
      <c r="C2458" s="106" t="s">
        <v>45</v>
      </c>
      <c r="D2458" s="107">
        <v>0.02</v>
      </c>
      <c r="E2458" s="108" t="s">
        <v>18</v>
      </c>
      <c r="F2458" s="106" t="s">
        <v>360</v>
      </c>
      <c r="G2458" s="109">
        <v>4600</v>
      </c>
      <c r="H2458" s="109">
        <v>4600</v>
      </c>
      <c r="I2458" s="110">
        <v>0</v>
      </c>
      <c r="J2458" s="110"/>
      <c r="K2458" s="41"/>
    </row>
    <row r="2459" spans="1:11" ht="15" customHeight="1">
      <c r="A2459" s="105">
        <v>44027</v>
      </c>
      <c r="B2459" s="106" t="s">
        <v>2269</v>
      </c>
      <c r="C2459" s="106" t="s">
        <v>17</v>
      </c>
      <c r="D2459" s="107">
        <v>0.02</v>
      </c>
      <c r="E2459" s="108" t="s">
        <v>18</v>
      </c>
      <c r="F2459" s="106" t="s">
        <v>560</v>
      </c>
      <c r="G2459" s="109">
        <v>1000</v>
      </c>
      <c r="H2459" s="109">
        <v>1000</v>
      </c>
      <c r="I2459" s="110">
        <v>0</v>
      </c>
      <c r="J2459" s="110"/>
      <c r="K2459" s="41"/>
    </row>
    <row r="2460" spans="1:11" ht="15" customHeight="1">
      <c r="A2460" s="105">
        <v>44027</v>
      </c>
      <c r="B2460" s="106" t="s">
        <v>2270</v>
      </c>
      <c r="C2460" s="106" t="s">
        <v>45</v>
      </c>
      <c r="D2460" s="107">
        <v>0.04</v>
      </c>
      <c r="E2460" s="108" t="s">
        <v>18</v>
      </c>
      <c r="F2460" s="106" t="s">
        <v>46</v>
      </c>
      <c r="G2460" s="109">
        <v>20000</v>
      </c>
      <c r="H2460" s="109">
        <v>20000</v>
      </c>
      <c r="I2460" s="110">
        <v>0</v>
      </c>
      <c r="J2460" s="110"/>
      <c r="K2460" s="41"/>
    </row>
    <row r="2461" spans="1:11" ht="15" customHeight="1">
      <c r="A2461" s="105">
        <v>44027</v>
      </c>
      <c r="B2461" s="106" t="s">
        <v>2271</v>
      </c>
      <c r="C2461" s="106" t="s">
        <v>421</v>
      </c>
      <c r="D2461" s="107">
        <v>0.02</v>
      </c>
      <c r="E2461" s="108" t="s">
        <v>18</v>
      </c>
      <c r="F2461" s="106" t="s">
        <v>2119</v>
      </c>
      <c r="G2461" s="109">
        <v>2610.94</v>
      </c>
      <c r="H2461" s="109">
        <v>2610.94</v>
      </c>
      <c r="I2461" s="110">
        <v>0</v>
      </c>
      <c r="J2461" s="110"/>
      <c r="K2461" s="41"/>
    </row>
    <row r="2462" spans="1:11" ht="15" customHeight="1">
      <c r="A2462" s="105">
        <v>44027</v>
      </c>
      <c r="B2462" s="106" t="s">
        <v>2272</v>
      </c>
      <c r="C2462" s="106" t="s">
        <v>21</v>
      </c>
      <c r="D2462" s="107">
        <v>0.05</v>
      </c>
      <c r="E2462" s="108" t="s">
        <v>18</v>
      </c>
      <c r="F2462" s="106" t="s">
        <v>1302</v>
      </c>
      <c r="G2462" s="109">
        <v>7000</v>
      </c>
      <c r="H2462" s="109">
        <v>7000</v>
      </c>
      <c r="I2462" s="110">
        <v>0</v>
      </c>
      <c r="J2462" s="110"/>
      <c r="K2462" s="41"/>
    </row>
    <row r="2463" spans="1:11" ht="15" customHeight="1">
      <c r="A2463" s="105">
        <v>44027</v>
      </c>
      <c r="B2463" s="106" t="s">
        <v>2273</v>
      </c>
      <c r="C2463" s="106" t="s">
        <v>316</v>
      </c>
      <c r="D2463" s="107">
        <v>0.02</v>
      </c>
      <c r="E2463" s="108" t="s">
        <v>18</v>
      </c>
      <c r="F2463" s="106" t="s">
        <v>882</v>
      </c>
      <c r="G2463" s="109">
        <v>7077.7</v>
      </c>
      <c r="H2463" s="109">
        <v>7077.7</v>
      </c>
      <c r="I2463" s="110">
        <v>0</v>
      </c>
      <c r="J2463" s="110"/>
      <c r="K2463" s="41"/>
    </row>
    <row r="2464" spans="1:11" ht="15" customHeight="1">
      <c r="A2464" s="105">
        <v>44027</v>
      </c>
      <c r="B2464" s="106" t="s">
        <v>2274</v>
      </c>
      <c r="C2464" s="106" t="s">
        <v>316</v>
      </c>
      <c r="D2464" s="107">
        <v>0.02</v>
      </c>
      <c r="E2464" s="108" t="s">
        <v>18</v>
      </c>
      <c r="F2464" s="106" t="s">
        <v>882</v>
      </c>
      <c r="G2464" s="109">
        <v>229.45</v>
      </c>
      <c r="H2464" s="109">
        <v>229.45</v>
      </c>
      <c r="I2464" s="110">
        <v>0</v>
      </c>
      <c r="J2464" s="110"/>
      <c r="K2464" s="41"/>
    </row>
    <row r="2465" spans="1:11" ht="15" customHeight="1">
      <c r="A2465" s="105">
        <v>44028</v>
      </c>
      <c r="B2465" s="106" t="s">
        <v>460</v>
      </c>
      <c r="C2465" s="106" t="s">
        <v>41</v>
      </c>
      <c r="D2465" s="107">
        <v>0.02</v>
      </c>
      <c r="E2465" s="108" t="s">
        <v>13</v>
      </c>
      <c r="F2465" s="106" t="s">
        <v>1703</v>
      </c>
      <c r="G2465" s="109">
        <v>15728</v>
      </c>
      <c r="H2465" s="109">
        <v>15728</v>
      </c>
      <c r="I2465" s="110">
        <v>314.56</v>
      </c>
      <c r="J2465" s="110"/>
      <c r="K2465" s="41"/>
    </row>
    <row r="2466" spans="1:11" ht="15" customHeight="1">
      <c r="A2466" s="105">
        <v>44028</v>
      </c>
      <c r="B2466" s="106" t="s">
        <v>710</v>
      </c>
      <c r="C2466" s="106" t="s">
        <v>41</v>
      </c>
      <c r="D2466" s="107">
        <v>0.02</v>
      </c>
      <c r="E2466" s="108" t="s">
        <v>13</v>
      </c>
      <c r="F2466" s="106" t="s">
        <v>1703</v>
      </c>
      <c r="G2466" s="109">
        <v>6000</v>
      </c>
      <c r="H2466" s="109">
        <v>6000</v>
      </c>
      <c r="I2466" s="110">
        <v>120</v>
      </c>
      <c r="J2466" s="110"/>
      <c r="K2466" s="41"/>
    </row>
    <row r="2467" spans="1:11" ht="15" customHeight="1">
      <c r="A2467" s="105">
        <v>44028</v>
      </c>
      <c r="B2467" s="106" t="s">
        <v>711</v>
      </c>
      <c r="C2467" s="106" t="s">
        <v>41</v>
      </c>
      <c r="D2467" s="107">
        <v>0.02</v>
      </c>
      <c r="E2467" s="108" t="s">
        <v>13</v>
      </c>
      <c r="F2467" s="106" t="s">
        <v>1703</v>
      </c>
      <c r="G2467" s="109">
        <v>500</v>
      </c>
      <c r="H2467" s="109">
        <v>500</v>
      </c>
      <c r="I2467" s="110">
        <v>10</v>
      </c>
      <c r="J2467" s="110"/>
      <c r="K2467" s="41"/>
    </row>
    <row r="2468" spans="1:11" ht="15" customHeight="1">
      <c r="A2468" s="105">
        <v>44028</v>
      </c>
      <c r="B2468" s="106" t="s">
        <v>334</v>
      </c>
      <c r="C2468" s="106" t="s">
        <v>41</v>
      </c>
      <c r="D2468" s="107">
        <v>0.02</v>
      </c>
      <c r="E2468" s="108" t="s">
        <v>13</v>
      </c>
      <c r="F2468" s="106" t="s">
        <v>1703</v>
      </c>
      <c r="G2468" s="109">
        <v>2000</v>
      </c>
      <c r="H2468" s="109">
        <v>2000</v>
      </c>
      <c r="I2468" s="110">
        <v>40</v>
      </c>
      <c r="J2468" s="110"/>
      <c r="K2468" s="41"/>
    </row>
    <row r="2469" spans="1:11" ht="15" customHeight="1">
      <c r="A2469" s="105">
        <v>44028</v>
      </c>
      <c r="B2469" s="106" t="s">
        <v>334</v>
      </c>
      <c r="C2469" s="106" t="s">
        <v>45</v>
      </c>
      <c r="D2469" s="107">
        <v>0.05</v>
      </c>
      <c r="E2469" s="108" t="s">
        <v>18</v>
      </c>
      <c r="F2469" s="106" t="s">
        <v>2216</v>
      </c>
      <c r="G2469" s="109">
        <v>25000</v>
      </c>
      <c r="H2469" s="109">
        <v>25000</v>
      </c>
      <c r="I2469" s="110">
        <v>0</v>
      </c>
      <c r="J2469" s="110"/>
      <c r="K2469" s="41"/>
    </row>
    <row r="2470" spans="1:11" ht="15" customHeight="1">
      <c r="A2470" s="105">
        <v>44028</v>
      </c>
      <c r="B2470" s="106" t="s">
        <v>1583</v>
      </c>
      <c r="C2470" s="106" t="s">
        <v>21</v>
      </c>
      <c r="D2470" s="107">
        <v>0.02</v>
      </c>
      <c r="E2470" s="108" t="s">
        <v>18</v>
      </c>
      <c r="F2470" s="106" t="s">
        <v>2275</v>
      </c>
      <c r="G2470" s="109">
        <v>6000</v>
      </c>
      <c r="H2470" s="109">
        <v>6000</v>
      </c>
      <c r="I2470" s="110">
        <v>0</v>
      </c>
      <c r="J2470" s="110"/>
      <c r="K2470" s="41"/>
    </row>
    <row r="2471" spans="1:11" ht="15" customHeight="1">
      <c r="A2471" s="105">
        <v>44028</v>
      </c>
      <c r="B2471" s="106" t="s">
        <v>202</v>
      </c>
      <c r="C2471" s="106" t="s">
        <v>421</v>
      </c>
      <c r="D2471" s="107">
        <v>0.02</v>
      </c>
      <c r="E2471" s="108" t="s">
        <v>18</v>
      </c>
      <c r="F2471" s="106" t="s">
        <v>1633</v>
      </c>
      <c r="G2471" s="109">
        <v>800</v>
      </c>
      <c r="H2471" s="109">
        <v>800</v>
      </c>
      <c r="I2471" s="110">
        <v>0</v>
      </c>
      <c r="J2471" s="110"/>
      <c r="K2471" s="41"/>
    </row>
    <row r="2472" spans="1:11" ht="15" customHeight="1">
      <c r="A2472" s="105">
        <v>44028</v>
      </c>
      <c r="B2472" s="106" t="s">
        <v>50</v>
      </c>
      <c r="C2472" s="106" t="s">
        <v>41</v>
      </c>
      <c r="D2472" s="107">
        <v>3.7900000000000003E-2</v>
      </c>
      <c r="E2472" s="108" t="s">
        <v>13</v>
      </c>
      <c r="F2472" s="106" t="s">
        <v>1636</v>
      </c>
      <c r="G2472" s="109">
        <v>2467.61</v>
      </c>
      <c r="H2472" s="109">
        <v>2467.61</v>
      </c>
      <c r="I2472" s="110">
        <v>93.52</v>
      </c>
      <c r="J2472" s="110"/>
      <c r="K2472" s="41"/>
    </row>
    <row r="2473" spans="1:11" ht="15" customHeight="1">
      <c r="A2473" s="105">
        <v>44028</v>
      </c>
      <c r="B2473" s="106" t="s">
        <v>608</v>
      </c>
      <c r="C2473" s="106" t="s">
        <v>41</v>
      </c>
      <c r="D2473" s="107">
        <v>0.05</v>
      </c>
      <c r="E2473" s="108" t="s">
        <v>13</v>
      </c>
      <c r="F2473" s="106" t="s">
        <v>415</v>
      </c>
      <c r="G2473" s="109">
        <v>10800</v>
      </c>
      <c r="H2473" s="109">
        <v>10800</v>
      </c>
      <c r="I2473" s="110">
        <v>540</v>
      </c>
      <c r="J2473" s="110"/>
      <c r="K2473" s="41"/>
    </row>
    <row r="2474" spans="1:11" ht="15" customHeight="1">
      <c r="A2474" s="105">
        <v>44028</v>
      </c>
      <c r="B2474" s="106" t="s">
        <v>2276</v>
      </c>
      <c r="C2474" s="106" t="s">
        <v>41</v>
      </c>
      <c r="D2474" s="107">
        <v>0.05</v>
      </c>
      <c r="E2474" s="108" t="s">
        <v>13</v>
      </c>
      <c r="F2474" s="106" t="s">
        <v>2277</v>
      </c>
      <c r="G2474" s="109">
        <v>2115</v>
      </c>
      <c r="H2474" s="109">
        <v>2115</v>
      </c>
      <c r="I2474" s="110">
        <v>105.75</v>
      </c>
      <c r="J2474" s="110"/>
      <c r="K2474" s="41"/>
    </row>
    <row r="2475" spans="1:11" ht="15" customHeight="1">
      <c r="A2475" s="105">
        <v>44028</v>
      </c>
      <c r="B2475" s="106" t="s">
        <v>2278</v>
      </c>
      <c r="C2475" s="106" t="s">
        <v>12</v>
      </c>
      <c r="D2475" s="107">
        <v>0.02</v>
      </c>
      <c r="E2475" s="108" t="s">
        <v>13</v>
      </c>
      <c r="F2475" s="106" t="s">
        <v>1561</v>
      </c>
      <c r="G2475" s="109">
        <v>3160</v>
      </c>
      <c r="H2475" s="109">
        <v>3160</v>
      </c>
      <c r="I2475" s="110">
        <v>63.2</v>
      </c>
      <c r="J2475" s="110"/>
      <c r="K2475" s="41"/>
    </row>
    <row r="2476" spans="1:11" ht="15" customHeight="1">
      <c r="A2476" s="105">
        <v>44028</v>
      </c>
      <c r="B2476" s="106" t="s">
        <v>2279</v>
      </c>
      <c r="C2476" s="106" t="s">
        <v>41</v>
      </c>
      <c r="D2476" s="107">
        <v>0.04</v>
      </c>
      <c r="E2476" s="108" t="s">
        <v>13</v>
      </c>
      <c r="F2476" s="106" t="s">
        <v>376</v>
      </c>
      <c r="G2476" s="109">
        <v>18000</v>
      </c>
      <c r="H2476" s="109">
        <v>18000</v>
      </c>
      <c r="I2476" s="110">
        <v>720</v>
      </c>
      <c r="J2476" s="110"/>
      <c r="K2476" s="41"/>
    </row>
    <row r="2477" spans="1:11" ht="15" customHeight="1">
      <c r="A2477" s="105">
        <v>44028</v>
      </c>
      <c r="B2477" s="106" t="s">
        <v>2280</v>
      </c>
      <c r="C2477" s="106" t="s">
        <v>41</v>
      </c>
      <c r="D2477" s="107">
        <v>0.04</v>
      </c>
      <c r="E2477" s="108" t="s">
        <v>13</v>
      </c>
      <c r="F2477" s="106" t="s">
        <v>376</v>
      </c>
      <c r="G2477" s="109">
        <v>33390</v>
      </c>
      <c r="H2477" s="109">
        <v>33390</v>
      </c>
      <c r="I2477" s="110">
        <v>1335.6</v>
      </c>
      <c r="J2477" s="110"/>
      <c r="K2477" s="41"/>
    </row>
    <row r="2478" spans="1:11" ht="15" customHeight="1">
      <c r="A2478" s="105">
        <v>44028</v>
      </c>
      <c r="B2478" s="106" t="s">
        <v>2281</v>
      </c>
      <c r="C2478" s="106" t="s">
        <v>82</v>
      </c>
      <c r="D2478" s="107">
        <v>0.02</v>
      </c>
      <c r="E2478" s="108" t="s">
        <v>13</v>
      </c>
      <c r="F2478" s="106" t="s">
        <v>1658</v>
      </c>
      <c r="G2478" s="109">
        <v>15731.88</v>
      </c>
      <c r="H2478" s="109">
        <v>15731.88</v>
      </c>
      <c r="I2478" s="110">
        <v>314.64</v>
      </c>
      <c r="J2478" s="110"/>
      <c r="K2478" s="41"/>
    </row>
    <row r="2479" spans="1:11" ht="15" customHeight="1">
      <c r="A2479" s="105">
        <v>44028</v>
      </c>
      <c r="B2479" s="106" t="s">
        <v>2282</v>
      </c>
      <c r="C2479" s="106" t="s">
        <v>32</v>
      </c>
      <c r="D2479" s="107">
        <v>0.02</v>
      </c>
      <c r="E2479" s="108" t="s">
        <v>13</v>
      </c>
      <c r="F2479" s="106" t="s">
        <v>1728</v>
      </c>
      <c r="G2479" s="109">
        <v>72820.350000000006</v>
      </c>
      <c r="H2479" s="109">
        <v>72820.350000000006</v>
      </c>
      <c r="I2479" s="110">
        <v>1456.41</v>
      </c>
      <c r="J2479" s="110"/>
      <c r="K2479" s="41"/>
    </row>
    <row r="2480" spans="1:11" ht="15" customHeight="1">
      <c r="A2480" s="105">
        <v>44028</v>
      </c>
      <c r="B2480" s="106" t="s">
        <v>2283</v>
      </c>
      <c r="C2480" s="106" t="s">
        <v>32</v>
      </c>
      <c r="D2480" s="107">
        <v>0.02</v>
      </c>
      <c r="E2480" s="108" t="s">
        <v>13</v>
      </c>
      <c r="F2480" s="106" t="s">
        <v>1728</v>
      </c>
      <c r="G2480" s="109">
        <v>40000</v>
      </c>
      <c r="H2480" s="109">
        <v>40000</v>
      </c>
      <c r="I2480" s="110">
        <v>800</v>
      </c>
      <c r="J2480" s="110"/>
      <c r="K2480" s="41"/>
    </row>
    <row r="2481" spans="1:11" ht="15" customHeight="1">
      <c r="A2481" s="105">
        <v>44029</v>
      </c>
      <c r="B2481" s="106" t="s">
        <v>2284</v>
      </c>
      <c r="C2481" s="106" t="s">
        <v>41</v>
      </c>
      <c r="D2481" s="107">
        <v>2.01E-2</v>
      </c>
      <c r="E2481" s="108" t="s">
        <v>436</v>
      </c>
      <c r="F2481" s="106" t="s">
        <v>2193</v>
      </c>
      <c r="G2481" s="109">
        <v>19500</v>
      </c>
      <c r="H2481" s="109">
        <v>19500</v>
      </c>
      <c r="I2481" s="110">
        <v>391.95</v>
      </c>
      <c r="J2481" s="110"/>
      <c r="K2481" s="41"/>
    </row>
    <row r="2482" spans="1:11" ht="15" customHeight="1">
      <c r="A2482" s="105">
        <v>44029</v>
      </c>
      <c r="B2482" s="106" t="s">
        <v>284</v>
      </c>
      <c r="C2482" s="106" t="s">
        <v>69</v>
      </c>
      <c r="D2482" s="107">
        <v>0.02</v>
      </c>
      <c r="E2482" s="108" t="s">
        <v>18</v>
      </c>
      <c r="F2482" s="106" t="s">
        <v>70</v>
      </c>
      <c r="G2482" s="109">
        <v>36760.79</v>
      </c>
      <c r="H2482" s="109">
        <v>36760.79</v>
      </c>
      <c r="I2482" s="110">
        <v>0</v>
      </c>
      <c r="J2482" s="110"/>
      <c r="K2482" s="41"/>
    </row>
    <row r="2483" spans="1:11" ht="15" customHeight="1">
      <c r="A2483" s="105">
        <v>44029</v>
      </c>
      <c r="B2483" s="106" t="s">
        <v>761</v>
      </c>
      <c r="C2483" s="106" t="s">
        <v>1655</v>
      </c>
      <c r="D2483" s="107">
        <v>0.03</v>
      </c>
      <c r="E2483" s="108" t="s">
        <v>13</v>
      </c>
      <c r="F2483" s="106" t="s">
        <v>2078</v>
      </c>
      <c r="G2483" s="109">
        <v>12000</v>
      </c>
      <c r="H2483" s="109">
        <v>12000</v>
      </c>
      <c r="I2483" s="110">
        <v>360</v>
      </c>
      <c r="J2483" s="110"/>
      <c r="K2483" s="41"/>
    </row>
    <row r="2484" spans="1:11" ht="15" customHeight="1">
      <c r="A2484" s="105">
        <v>44029</v>
      </c>
      <c r="B2484" s="106" t="s">
        <v>762</v>
      </c>
      <c r="C2484" s="106" t="s">
        <v>1655</v>
      </c>
      <c r="D2484" s="107">
        <v>0.03</v>
      </c>
      <c r="E2484" s="108" t="s">
        <v>13</v>
      </c>
      <c r="F2484" s="106" t="s">
        <v>2078</v>
      </c>
      <c r="G2484" s="109">
        <v>12400</v>
      </c>
      <c r="H2484" s="109">
        <v>12400</v>
      </c>
      <c r="I2484" s="110">
        <v>372</v>
      </c>
      <c r="J2484" s="110"/>
      <c r="K2484" s="41"/>
    </row>
    <row r="2485" spans="1:11" ht="15" customHeight="1">
      <c r="A2485" s="105">
        <v>44029</v>
      </c>
      <c r="B2485" s="106" t="s">
        <v>2285</v>
      </c>
      <c r="C2485" s="106" t="s">
        <v>1655</v>
      </c>
      <c r="D2485" s="107">
        <v>0.03</v>
      </c>
      <c r="E2485" s="108" t="s">
        <v>13</v>
      </c>
      <c r="F2485" s="106" t="s">
        <v>2078</v>
      </c>
      <c r="G2485" s="109">
        <v>18857</v>
      </c>
      <c r="H2485" s="109">
        <v>18857</v>
      </c>
      <c r="I2485" s="110">
        <v>565.71</v>
      </c>
      <c r="J2485" s="110"/>
      <c r="K2485" s="41"/>
    </row>
    <row r="2486" spans="1:11" ht="15" customHeight="1">
      <c r="A2486" s="105">
        <v>44033</v>
      </c>
      <c r="B2486" s="106" t="s">
        <v>1060</v>
      </c>
      <c r="C2486" s="106" t="s">
        <v>56</v>
      </c>
      <c r="D2486" s="107">
        <v>0.03</v>
      </c>
      <c r="E2486" s="108" t="s">
        <v>18</v>
      </c>
      <c r="F2486" s="106" t="s">
        <v>96</v>
      </c>
      <c r="G2486" s="109">
        <v>2400</v>
      </c>
      <c r="H2486" s="109">
        <v>2400</v>
      </c>
      <c r="I2486" s="110">
        <v>0</v>
      </c>
      <c r="J2486" s="110"/>
      <c r="K2486" s="41"/>
    </row>
    <row r="2487" spans="1:11" ht="15" customHeight="1">
      <c r="A2487" s="105">
        <v>44033</v>
      </c>
      <c r="B2487" s="106" t="s">
        <v>620</v>
      </c>
      <c r="C2487" s="106" t="s">
        <v>56</v>
      </c>
      <c r="D2487" s="107">
        <v>0.03</v>
      </c>
      <c r="E2487" s="108" t="s">
        <v>18</v>
      </c>
      <c r="F2487" s="106" t="s">
        <v>96</v>
      </c>
      <c r="G2487" s="109">
        <v>4475</v>
      </c>
      <c r="H2487" s="109">
        <v>4475</v>
      </c>
      <c r="I2487" s="110">
        <v>0</v>
      </c>
      <c r="J2487" s="110"/>
      <c r="K2487" s="41"/>
    </row>
    <row r="2488" spans="1:11" ht="15" customHeight="1">
      <c r="A2488" s="105">
        <v>44033</v>
      </c>
      <c r="B2488" s="106" t="s">
        <v>2286</v>
      </c>
      <c r="C2488" s="106" t="s">
        <v>1829</v>
      </c>
      <c r="D2488" s="107">
        <v>0.02</v>
      </c>
      <c r="E2488" s="108" t="s">
        <v>18</v>
      </c>
      <c r="F2488" s="106" t="s">
        <v>1830</v>
      </c>
      <c r="G2488" s="109">
        <v>280</v>
      </c>
      <c r="H2488" s="109">
        <v>280</v>
      </c>
      <c r="I2488" s="110">
        <v>0</v>
      </c>
      <c r="J2488" s="110"/>
      <c r="K2488" s="41"/>
    </row>
    <row r="2489" spans="1:11" ht="15" customHeight="1">
      <c r="A2489" s="105">
        <v>44034</v>
      </c>
      <c r="B2489" s="106" t="s">
        <v>1362</v>
      </c>
      <c r="C2489" s="106" t="s">
        <v>990</v>
      </c>
      <c r="D2489" s="107">
        <v>0.02</v>
      </c>
      <c r="E2489" s="108" t="s">
        <v>384</v>
      </c>
      <c r="F2489" s="106" t="s">
        <v>2287</v>
      </c>
      <c r="G2489" s="109">
        <v>144</v>
      </c>
      <c r="H2489" s="109">
        <v>144</v>
      </c>
      <c r="I2489" s="110">
        <v>0</v>
      </c>
      <c r="J2489" s="110"/>
      <c r="K2489" s="41"/>
    </row>
    <row r="2490" spans="1:11" ht="15" customHeight="1">
      <c r="A2490" s="105">
        <v>44034</v>
      </c>
      <c r="B2490" s="106" t="s">
        <v>293</v>
      </c>
      <c r="C2490" s="106" t="s">
        <v>69</v>
      </c>
      <c r="D2490" s="107">
        <v>0.02</v>
      </c>
      <c r="E2490" s="108" t="s">
        <v>18</v>
      </c>
      <c r="F2490" s="106" t="s">
        <v>70</v>
      </c>
      <c r="G2490" s="109">
        <v>3565.72</v>
      </c>
      <c r="H2490" s="109">
        <v>3565.72</v>
      </c>
      <c r="I2490" s="110">
        <v>0</v>
      </c>
      <c r="J2490" s="110"/>
      <c r="K2490" s="41"/>
    </row>
    <row r="2491" spans="1:11" ht="15" customHeight="1">
      <c r="A2491" s="105">
        <v>44034</v>
      </c>
      <c r="B2491" s="106" t="s">
        <v>1782</v>
      </c>
      <c r="C2491" s="106" t="s">
        <v>1655</v>
      </c>
      <c r="D2491" s="107">
        <v>0.03</v>
      </c>
      <c r="E2491" s="108" t="s">
        <v>13</v>
      </c>
      <c r="F2491" s="106" t="s">
        <v>2078</v>
      </c>
      <c r="G2491" s="109">
        <v>34366.67</v>
      </c>
      <c r="H2491" s="109">
        <v>34366.67</v>
      </c>
      <c r="I2491" s="110">
        <v>1031</v>
      </c>
      <c r="J2491" s="110"/>
      <c r="K2491" s="41"/>
    </row>
    <row r="2492" spans="1:11" ht="15" customHeight="1">
      <c r="A2492" s="105">
        <v>44034</v>
      </c>
      <c r="B2492" s="106" t="s">
        <v>2288</v>
      </c>
      <c r="C2492" s="106" t="s">
        <v>1378</v>
      </c>
      <c r="D2492" s="107">
        <v>2.9000000000000001E-2</v>
      </c>
      <c r="E2492" s="108" t="s">
        <v>18</v>
      </c>
      <c r="F2492" s="106" t="s">
        <v>1672</v>
      </c>
      <c r="G2492" s="109">
        <v>700</v>
      </c>
      <c r="H2492" s="109">
        <v>700</v>
      </c>
      <c r="I2492" s="110">
        <v>0</v>
      </c>
      <c r="J2492" s="110"/>
      <c r="K2492" s="41"/>
    </row>
    <row r="2493" spans="1:11" ht="15" customHeight="1">
      <c r="A2493" s="105">
        <v>44034</v>
      </c>
      <c r="B2493" s="106" t="s">
        <v>2289</v>
      </c>
      <c r="C2493" s="106" t="s">
        <v>24</v>
      </c>
      <c r="D2493" s="107">
        <v>0.02</v>
      </c>
      <c r="E2493" s="108" t="s">
        <v>13</v>
      </c>
      <c r="F2493" s="106" t="s">
        <v>65</v>
      </c>
      <c r="G2493" s="109">
        <v>30301.7</v>
      </c>
      <c r="H2493" s="109">
        <v>30301.7</v>
      </c>
      <c r="I2493" s="110">
        <v>606.03</v>
      </c>
      <c r="J2493" s="110"/>
      <c r="K2493" s="41"/>
    </row>
    <row r="2494" spans="1:11" ht="15" customHeight="1">
      <c r="A2494" s="105">
        <v>44035</v>
      </c>
      <c r="B2494" s="106" t="s">
        <v>453</v>
      </c>
      <c r="C2494" s="106" t="s">
        <v>45</v>
      </c>
      <c r="D2494" s="107">
        <v>0.02</v>
      </c>
      <c r="E2494" s="108" t="s">
        <v>18</v>
      </c>
      <c r="F2494" s="106" t="s">
        <v>1225</v>
      </c>
      <c r="G2494" s="109">
        <v>106272</v>
      </c>
      <c r="H2494" s="109">
        <v>106272</v>
      </c>
      <c r="I2494" s="110">
        <v>0</v>
      </c>
      <c r="J2494" s="110"/>
      <c r="K2494" s="41"/>
    </row>
    <row r="2495" spans="1:11" ht="15" customHeight="1">
      <c r="A2495" s="105">
        <v>44035</v>
      </c>
      <c r="B2495" s="106" t="s">
        <v>2290</v>
      </c>
      <c r="C2495" s="106" t="s">
        <v>407</v>
      </c>
      <c r="D2495" s="107">
        <v>0.05</v>
      </c>
      <c r="E2495" s="108" t="s">
        <v>18</v>
      </c>
      <c r="F2495" s="106" t="s">
        <v>1052</v>
      </c>
      <c r="G2495" s="109">
        <v>66.12</v>
      </c>
      <c r="H2495" s="109">
        <v>66.12</v>
      </c>
      <c r="I2495" s="110">
        <v>0</v>
      </c>
      <c r="J2495" s="110"/>
      <c r="K2495" s="41"/>
    </row>
    <row r="2496" spans="1:11" ht="15" customHeight="1">
      <c r="A2496" s="105">
        <v>44035</v>
      </c>
      <c r="B2496" s="106" t="s">
        <v>2291</v>
      </c>
      <c r="C2496" s="106" t="s">
        <v>1378</v>
      </c>
      <c r="D2496" s="107">
        <v>2.9000000000000001E-2</v>
      </c>
      <c r="E2496" s="108" t="s">
        <v>18</v>
      </c>
      <c r="F2496" s="106" t="s">
        <v>1672</v>
      </c>
      <c r="G2496" s="109">
        <v>400</v>
      </c>
      <c r="H2496" s="109">
        <v>400</v>
      </c>
      <c r="I2496" s="110">
        <v>0</v>
      </c>
      <c r="J2496" s="110"/>
      <c r="K2496" s="41"/>
    </row>
    <row r="2497" spans="1:11" ht="15" customHeight="1">
      <c r="A2497" s="105">
        <v>44035</v>
      </c>
      <c r="B2497" s="106" t="s">
        <v>2292</v>
      </c>
      <c r="C2497" s="106" t="s">
        <v>17</v>
      </c>
      <c r="D2497" s="107">
        <v>0.02</v>
      </c>
      <c r="E2497" s="108" t="s">
        <v>18</v>
      </c>
      <c r="F2497" s="106" t="s">
        <v>1600</v>
      </c>
      <c r="G2497" s="109">
        <v>529.5</v>
      </c>
      <c r="H2497" s="109">
        <v>529.5</v>
      </c>
      <c r="I2497" s="110">
        <v>0</v>
      </c>
      <c r="J2497" s="110"/>
      <c r="K2497" s="41"/>
    </row>
    <row r="2498" spans="1:11" ht="15" customHeight="1">
      <c r="A2498" s="105">
        <v>44035</v>
      </c>
      <c r="B2498" s="106" t="s">
        <v>2293</v>
      </c>
      <c r="C2498" s="106" t="s">
        <v>41</v>
      </c>
      <c r="D2498" s="107">
        <v>0.04</v>
      </c>
      <c r="E2498" s="108" t="s">
        <v>13</v>
      </c>
      <c r="F2498" s="106" t="s">
        <v>376</v>
      </c>
      <c r="G2498" s="109">
        <v>25500</v>
      </c>
      <c r="H2498" s="109">
        <v>25500</v>
      </c>
      <c r="I2498" s="110">
        <v>1020</v>
      </c>
      <c r="J2498" s="110"/>
      <c r="K2498" s="41"/>
    </row>
    <row r="2499" spans="1:11" ht="15" customHeight="1">
      <c r="A2499" s="105">
        <v>44035</v>
      </c>
      <c r="B2499" s="106" t="s">
        <v>2294</v>
      </c>
      <c r="C2499" s="106" t="s">
        <v>41</v>
      </c>
      <c r="D2499" s="107">
        <v>0.04</v>
      </c>
      <c r="E2499" s="108" t="s">
        <v>13</v>
      </c>
      <c r="F2499" s="106" t="s">
        <v>376</v>
      </c>
      <c r="G2499" s="109">
        <v>20670</v>
      </c>
      <c r="H2499" s="109">
        <v>20670</v>
      </c>
      <c r="I2499" s="110">
        <v>826.8</v>
      </c>
      <c r="J2499" s="110"/>
      <c r="K2499" s="41"/>
    </row>
    <row r="2500" spans="1:11" ht="15" customHeight="1">
      <c r="A2500" s="105">
        <v>44036</v>
      </c>
      <c r="B2500" s="106" t="s">
        <v>530</v>
      </c>
      <c r="C2500" s="106" t="s">
        <v>69</v>
      </c>
      <c r="D2500" s="107">
        <v>0.02</v>
      </c>
      <c r="E2500" s="108" t="s">
        <v>18</v>
      </c>
      <c r="F2500" s="106" t="s">
        <v>70</v>
      </c>
      <c r="G2500" s="109">
        <v>111518.01</v>
      </c>
      <c r="H2500" s="109">
        <v>111518.01</v>
      </c>
      <c r="I2500" s="110">
        <v>0</v>
      </c>
      <c r="J2500" s="110"/>
      <c r="K2500" s="41"/>
    </row>
    <row r="2501" spans="1:11" ht="15" customHeight="1">
      <c r="A2501" s="105">
        <v>44036</v>
      </c>
      <c r="B2501" s="106" t="s">
        <v>1015</v>
      </c>
      <c r="C2501" s="106" t="s">
        <v>41</v>
      </c>
      <c r="D2501" s="107">
        <v>0.04</v>
      </c>
      <c r="E2501" s="108" t="s">
        <v>13</v>
      </c>
      <c r="F2501" s="106" t="s">
        <v>2078</v>
      </c>
      <c r="G2501" s="109">
        <v>102806.5</v>
      </c>
      <c r="H2501" s="109">
        <v>102806.5</v>
      </c>
      <c r="I2501" s="110">
        <v>4112.26</v>
      </c>
      <c r="J2501" s="110"/>
      <c r="K2501" s="41"/>
    </row>
    <row r="2502" spans="1:11" ht="15" customHeight="1">
      <c r="A2502" s="105">
        <v>44036</v>
      </c>
      <c r="B2502" s="106" t="s">
        <v>2295</v>
      </c>
      <c r="C2502" s="106" t="s">
        <v>69</v>
      </c>
      <c r="D2502" s="107">
        <v>0.02</v>
      </c>
      <c r="E2502" s="108" t="s">
        <v>18</v>
      </c>
      <c r="F2502" s="106" t="s">
        <v>740</v>
      </c>
      <c r="G2502" s="109">
        <v>8602.43</v>
      </c>
      <c r="H2502" s="109">
        <v>8602.43</v>
      </c>
      <c r="I2502" s="110">
        <v>0</v>
      </c>
      <c r="J2502" s="110"/>
      <c r="K2502" s="41"/>
    </row>
    <row r="2503" spans="1:11" ht="15" customHeight="1">
      <c r="A2503" s="105">
        <v>44038</v>
      </c>
      <c r="B2503" s="106" t="s">
        <v>2296</v>
      </c>
      <c r="C2503" s="106" t="s">
        <v>73</v>
      </c>
      <c r="D2503" s="107">
        <v>2.01E-2</v>
      </c>
      <c r="E2503" s="108" t="s">
        <v>384</v>
      </c>
      <c r="F2503" s="106" t="s">
        <v>2297</v>
      </c>
      <c r="G2503" s="109">
        <v>200</v>
      </c>
      <c r="H2503" s="109">
        <v>200</v>
      </c>
      <c r="I2503" s="110">
        <v>0</v>
      </c>
      <c r="J2503" s="110"/>
      <c r="K2503" s="41"/>
    </row>
    <row r="2504" spans="1:11" ht="15" customHeight="1">
      <c r="A2504" s="105">
        <v>44039</v>
      </c>
      <c r="B2504" s="106" t="s">
        <v>1517</v>
      </c>
      <c r="C2504" s="106" t="s">
        <v>1571</v>
      </c>
      <c r="D2504" s="107">
        <v>0.02</v>
      </c>
      <c r="E2504" s="108" t="s">
        <v>18</v>
      </c>
      <c r="F2504" s="106" t="s">
        <v>1572</v>
      </c>
      <c r="G2504" s="109">
        <v>1500</v>
      </c>
      <c r="H2504" s="109">
        <v>1500</v>
      </c>
      <c r="I2504" s="110">
        <v>0</v>
      </c>
      <c r="J2504" s="110"/>
      <c r="K2504" s="41"/>
    </row>
    <row r="2505" spans="1:11" ht="15" customHeight="1">
      <c r="A2505" s="105">
        <v>44041</v>
      </c>
      <c r="B2505" s="106" t="s">
        <v>2298</v>
      </c>
      <c r="C2505" s="106" t="s">
        <v>73</v>
      </c>
      <c r="D2505" s="107">
        <v>0.05</v>
      </c>
      <c r="E2505" s="108" t="s">
        <v>18</v>
      </c>
      <c r="F2505" s="106" t="s">
        <v>2299</v>
      </c>
      <c r="G2505" s="109">
        <v>23924.33</v>
      </c>
      <c r="H2505" s="109">
        <v>23924.33</v>
      </c>
      <c r="I2505" s="110">
        <v>0</v>
      </c>
      <c r="J2505" s="110"/>
      <c r="K2505" s="41"/>
    </row>
    <row r="2506" spans="1:11" ht="15" customHeight="1">
      <c r="A2506" s="105">
        <v>44044</v>
      </c>
      <c r="B2506" s="106" t="s">
        <v>2300</v>
      </c>
      <c r="C2506" s="106" t="s">
        <v>860</v>
      </c>
      <c r="D2506" s="107">
        <v>0.02</v>
      </c>
      <c r="E2506" s="108" t="s">
        <v>18</v>
      </c>
      <c r="F2506" s="106" t="s">
        <v>861</v>
      </c>
      <c r="G2506" s="109">
        <v>8013.17</v>
      </c>
      <c r="H2506" s="109">
        <v>8013.17</v>
      </c>
      <c r="I2506" s="110">
        <v>0</v>
      </c>
      <c r="J2506" s="110"/>
      <c r="K2506" s="41"/>
    </row>
    <row r="2507" spans="1:11" ht="15" customHeight="1">
      <c r="A2507" s="105">
        <v>44046</v>
      </c>
      <c r="B2507" s="106" t="s">
        <v>271</v>
      </c>
      <c r="C2507" s="106" t="s">
        <v>424</v>
      </c>
      <c r="D2507" s="107">
        <v>0.02</v>
      </c>
      <c r="E2507" s="108" t="s">
        <v>18</v>
      </c>
      <c r="F2507" s="106" t="s">
        <v>1675</v>
      </c>
      <c r="G2507" s="109">
        <v>6238.77</v>
      </c>
      <c r="H2507" s="109">
        <v>6238.77</v>
      </c>
      <c r="I2507" s="110">
        <v>0</v>
      </c>
      <c r="J2507" s="110"/>
      <c r="K2507" s="41"/>
    </row>
    <row r="2508" spans="1:11" ht="15" customHeight="1">
      <c r="A2508" s="105">
        <v>44046</v>
      </c>
      <c r="B2508" s="106" t="s">
        <v>344</v>
      </c>
      <c r="C2508" s="106" t="s">
        <v>424</v>
      </c>
      <c r="D2508" s="107">
        <v>0.02</v>
      </c>
      <c r="E2508" s="108" t="s">
        <v>18</v>
      </c>
      <c r="F2508" s="106" t="s">
        <v>1848</v>
      </c>
      <c r="G2508" s="109">
        <v>4033.06</v>
      </c>
      <c r="H2508" s="109">
        <v>4033.06</v>
      </c>
      <c r="I2508" s="110">
        <v>0</v>
      </c>
      <c r="J2508" s="110"/>
      <c r="K2508" s="41"/>
    </row>
    <row r="2509" spans="1:11" ht="15" customHeight="1">
      <c r="A2509" s="105">
        <v>44046</v>
      </c>
      <c r="B2509" s="106" t="s">
        <v>993</v>
      </c>
      <c r="C2509" s="106" t="s">
        <v>424</v>
      </c>
      <c r="D2509" s="107">
        <v>0.02</v>
      </c>
      <c r="E2509" s="108" t="s">
        <v>18</v>
      </c>
      <c r="F2509" s="106" t="s">
        <v>733</v>
      </c>
      <c r="G2509" s="109">
        <v>20700</v>
      </c>
      <c r="H2509" s="109">
        <v>20700</v>
      </c>
      <c r="I2509" s="110">
        <v>0</v>
      </c>
      <c r="J2509" s="110"/>
      <c r="K2509" s="41"/>
    </row>
    <row r="2510" spans="1:11" ht="15" customHeight="1">
      <c r="A2510" s="105">
        <v>44046</v>
      </c>
      <c r="B2510" s="106" t="s">
        <v>2301</v>
      </c>
      <c r="C2510" s="106" t="s">
        <v>1760</v>
      </c>
      <c r="D2510" s="107">
        <v>0.05</v>
      </c>
      <c r="E2510" s="108" t="s">
        <v>18</v>
      </c>
      <c r="F2510" s="106" t="s">
        <v>1964</v>
      </c>
      <c r="G2510" s="109">
        <v>1200</v>
      </c>
      <c r="H2510" s="109">
        <v>1200</v>
      </c>
      <c r="I2510" s="110">
        <v>0</v>
      </c>
      <c r="J2510" s="110"/>
      <c r="K2510" s="41"/>
    </row>
    <row r="2511" spans="1:11" ht="15" customHeight="1">
      <c r="A2511" s="105">
        <v>44046</v>
      </c>
      <c r="B2511" s="106" t="s">
        <v>2302</v>
      </c>
      <c r="C2511" s="106" t="s">
        <v>41</v>
      </c>
      <c r="D2511" s="107">
        <v>0.04</v>
      </c>
      <c r="E2511" s="108" t="s">
        <v>436</v>
      </c>
      <c r="F2511" s="106" t="s">
        <v>437</v>
      </c>
      <c r="G2511" s="109">
        <v>2000</v>
      </c>
      <c r="H2511" s="109">
        <v>351.28</v>
      </c>
      <c r="I2511" s="110">
        <v>14.05</v>
      </c>
      <c r="J2511" s="110"/>
      <c r="K2511" s="41"/>
    </row>
    <row r="2512" spans="1:11" ht="15" customHeight="1">
      <c r="A2512" s="105">
        <v>44046</v>
      </c>
      <c r="B2512" s="106" t="s">
        <v>2303</v>
      </c>
      <c r="C2512" s="106" t="s">
        <v>27</v>
      </c>
      <c r="D2512" s="107">
        <v>0.03</v>
      </c>
      <c r="E2512" s="108" t="s">
        <v>18</v>
      </c>
      <c r="F2512" s="106" t="s">
        <v>1312</v>
      </c>
      <c r="G2512" s="109">
        <v>150199.20000000001</v>
      </c>
      <c r="H2512" s="109">
        <v>150199.20000000001</v>
      </c>
      <c r="I2512" s="110">
        <v>0</v>
      </c>
      <c r="J2512" s="110"/>
      <c r="K2512" s="41"/>
    </row>
    <row r="2513" spans="1:11" ht="15" customHeight="1">
      <c r="A2513" s="105">
        <v>44046</v>
      </c>
      <c r="B2513" s="106" t="s">
        <v>2304</v>
      </c>
      <c r="C2513" s="106" t="s">
        <v>73</v>
      </c>
      <c r="D2513" s="107">
        <v>3.5515100000000001E-2</v>
      </c>
      <c r="E2513" s="108" t="s">
        <v>384</v>
      </c>
      <c r="F2513" s="106" t="s">
        <v>1147</v>
      </c>
      <c r="G2513" s="109">
        <v>2173.5</v>
      </c>
      <c r="H2513" s="109">
        <v>2173.5</v>
      </c>
      <c r="I2513" s="110">
        <v>0</v>
      </c>
      <c r="J2513" s="110"/>
      <c r="K2513" s="41"/>
    </row>
    <row r="2514" spans="1:11" ht="15" customHeight="1">
      <c r="A2514" s="105">
        <v>44046</v>
      </c>
      <c r="B2514" s="106" t="s">
        <v>2305</v>
      </c>
      <c r="C2514" s="106" t="s">
        <v>27</v>
      </c>
      <c r="D2514" s="107">
        <v>0.03</v>
      </c>
      <c r="E2514" s="108" t="s">
        <v>18</v>
      </c>
      <c r="F2514" s="106" t="s">
        <v>2105</v>
      </c>
      <c r="G2514" s="109">
        <v>3000</v>
      </c>
      <c r="H2514" s="109">
        <v>3000</v>
      </c>
      <c r="I2514" s="110">
        <v>0</v>
      </c>
      <c r="J2514" s="110"/>
      <c r="K2514" s="41"/>
    </row>
    <row r="2515" spans="1:11" ht="15" customHeight="1">
      <c r="A2515" s="105">
        <v>44046</v>
      </c>
      <c r="B2515" s="106" t="s">
        <v>2306</v>
      </c>
      <c r="C2515" s="106" t="s">
        <v>27</v>
      </c>
      <c r="D2515" s="107">
        <v>0.03</v>
      </c>
      <c r="E2515" s="108" t="s">
        <v>18</v>
      </c>
      <c r="F2515" s="106" t="s">
        <v>100</v>
      </c>
      <c r="G2515" s="109">
        <v>1820</v>
      </c>
      <c r="H2515" s="109">
        <v>1820</v>
      </c>
      <c r="I2515" s="110">
        <v>0</v>
      </c>
      <c r="J2515" s="110"/>
      <c r="K2515" s="41"/>
    </row>
    <row r="2516" spans="1:11" ht="15" customHeight="1">
      <c r="A2516" s="105">
        <v>44046</v>
      </c>
      <c r="B2516" s="106" t="s">
        <v>2307</v>
      </c>
      <c r="C2516" s="106" t="s">
        <v>27</v>
      </c>
      <c r="D2516" s="107">
        <v>0.03</v>
      </c>
      <c r="E2516" s="108" t="s">
        <v>18</v>
      </c>
      <c r="F2516" s="106" t="s">
        <v>100</v>
      </c>
      <c r="G2516" s="109">
        <v>1820</v>
      </c>
      <c r="H2516" s="109">
        <v>1820</v>
      </c>
      <c r="I2516" s="110">
        <v>0</v>
      </c>
      <c r="J2516" s="110"/>
      <c r="K2516" s="41"/>
    </row>
    <row r="2517" spans="1:11" ht="15" customHeight="1">
      <c r="A2517" s="105">
        <v>44046</v>
      </c>
      <c r="B2517" s="106" t="s">
        <v>2308</v>
      </c>
      <c r="C2517" s="106" t="s">
        <v>27</v>
      </c>
      <c r="D2517" s="107">
        <v>0.03</v>
      </c>
      <c r="E2517" s="108" t="s">
        <v>18</v>
      </c>
      <c r="F2517" s="106" t="s">
        <v>100</v>
      </c>
      <c r="G2517" s="109">
        <v>160.94</v>
      </c>
      <c r="H2517" s="109">
        <v>160.94</v>
      </c>
      <c r="I2517" s="110">
        <v>0</v>
      </c>
      <c r="J2517" s="110"/>
      <c r="K2517" s="41"/>
    </row>
    <row r="2518" spans="1:11" ht="15" customHeight="1">
      <c r="A2518" s="105">
        <v>44047</v>
      </c>
      <c r="B2518" s="106" t="s">
        <v>90</v>
      </c>
      <c r="C2518" s="106" t="s">
        <v>424</v>
      </c>
      <c r="D2518" s="107">
        <v>0.02</v>
      </c>
      <c r="E2518" s="108" t="s">
        <v>18</v>
      </c>
      <c r="F2518" s="106" t="s">
        <v>1944</v>
      </c>
      <c r="G2518" s="109">
        <v>4033.06</v>
      </c>
      <c r="H2518" s="109">
        <v>4033.06</v>
      </c>
      <c r="I2518" s="110">
        <v>0</v>
      </c>
      <c r="J2518" s="110"/>
      <c r="K2518" s="41"/>
    </row>
    <row r="2519" spans="1:11" ht="15" customHeight="1">
      <c r="A2519" s="105">
        <v>44047</v>
      </c>
      <c r="B2519" s="106" t="s">
        <v>300</v>
      </c>
      <c r="C2519" s="106" t="s">
        <v>424</v>
      </c>
      <c r="D2519" s="107">
        <v>0.02</v>
      </c>
      <c r="E2519" s="108" t="s">
        <v>18</v>
      </c>
      <c r="F2519" s="106" t="s">
        <v>1687</v>
      </c>
      <c r="G2519" s="109">
        <v>6238.77</v>
      </c>
      <c r="H2519" s="109">
        <v>6238.77</v>
      </c>
      <c r="I2519" s="110">
        <v>0</v>
      </c>
      <c r="J2519" s="110"/>
      <c r="K2519" s="41"/>
    </row>
    <row r="2520" spans="1:11" ht="15" customHeight="1">
      <c r="A2520" s="105">
        <v>44047</v>
      </c>
      <c r="B2520" s="106" t="s">
        <v>412</v>
      </c>
      <c r="C2520" s="106" t="s">
        <v>136</v>
      </c>
      <c r="D2520" s="107">
        <v>0.02</v>
      </c>
      <c r="E2520" s="108" t="s">
        <v>13</v>
      </c>
      <c r="F2520" s="106" t="s">
        <v>1488</v>
      </c>
      <c r="G2520" s="109">
        <v>6000</v>
      </c>
      <c r="H2520" s="109">
        <v>6000</v>
      </c>
      <c r="I2520" s="110">
        <v>120</v>
      </c>
      <c r="J2520" s="110"/>
      <c r="K2520" s="41"/>
    </row>
    <row r="2521" spans="1:11" ht="15" customHeight="1">
      <c r="A2521" s="105">
        <v>44047</v>
      </c>
      <c r="B2521" s="106" t="s">
        <v>347</v>
      </c>
      <c r="C2521" s="106" t="s">
        <v>421</v>
      </c>
      <c r="D2521" s="107">
        <v>2.01E-2</v>
      </c>
      <c r="E2521" s="108" t="s">
        <v>18</v>
      </c>
      <c r="F2521" s="106" t="s">
        <v>1865</v>
      </c>
      <c r="G2521" s="109">
        <v>4230.68</v>
      </c>
      <c r="H2521" s="109">
        <v>4230.68</v>
      </c>
      <c r="I2521" s="110">
        <v>0</v>
      </c>
      <c r="J2521" s="110"/>
      <c r="K2521" s="41"/>
    </row>
    <row r="2522" spans="1:11" ht="15" customHeight="1">
      <c r="A2522" s="105">
        <v>44047</v>
      </c>
      <c r="B2522" s="106" t="s">
        <v>2309</v>
      </c>
      <c r="C2522" s="106" t="s">
        <v>17</v>
      </c>
      <c r="D2522" s="107">
        <v>0.02</v>
      </c>
      <c r="E2522" s="108" t="s">
        <v>18</v>
      </c>
      <c r="F2522" s="106" t="s">
        <v>2310</v>
      </c>
      <c r="G2522" s="109">
        <v>3500</v>
      </c>
      <c r="H2522" s="109">
        <v>3500</v>
      </c>
      <c r="I2522" s="110">
        <v>0</v>
      </c>
      <c r="J2522" s="110"/>
      <c r="K2522" s="41"/>
    </row>
    <row r="2523" spans="1:11" ht="15" customHeight="1">
      <c r="A2523" s="105">
        <v>44047</v>
      </c>
      <c r="B2523" s="106" t="s">
        <v>2311</v>
      </c>
      <c r="C2523" s="106" t="s">
        <v>718</v>
      </c>
      <c r="D2523" s="107">
        <v>0.03</v>
      </c>
      <c r="E2523" s="108" t="s">
        <v>13</v>
      </c>
      <c r="F2523" s="106" t="s">
        <v>2312</v>
      </c>
      <c r="G2523" s="109">
        <v>1800</v>
      </c>
      <c r="H2523" s="109">
        <v>1800</v>
      </c>
      <c r="I2523" s="110">
        <v>54</v>
      </c>
      <c r="J2523" s="110"/>
      <c r="K2523" s="41"/>
    </row>
    <row r="2524" spans="1:11" ht="15" customHeight="1">
      <c r="A2524" s="105">
        <v>44047</v>
      </c>
      <c r="B2524" s="106" t="s">
        <v>2313</v>
      </c>
      <c r="C2524" s="106" t="s">
        <v>73</v>
      </c>
      <c r="D2524" s="107">
        <v>3.5515100000000001E-2</v>
      </c>
      <c r="E2524" s="108" t="s">
        <v>384</v>
      </c>
      <c r="F2524" s="106" t="s">
        <v>1147</v>
      </c>
      <c r="G2524" s="109">
        <v>77</v>
      </c>
      <c r="H2524" s="109">
        <v>77</v>
      </c>
      <c r="I2524" s="110">
        <v>0</v>
      </c>
      <c r="J2524" s="110"/>
      <c r="K2524" s="41"/>
    </row>
    <row r="2525" spans="1:11" ht="15" customHeight="1">
      <c r="A2525" s="105">
        <v>44048</v>
      </c>
      <c r="B2525" s="106" t="s">
        <v>90</v>
      </c>
      <c r="C2525" s="106" t="s">
        <v>424</v>
      </c>
      <c r="D2525" s="107">
        <v>0.02</v>
      </c>
      <c r="E2525" s="108" t="s">
        <v>18</v>
      </c>
      <c r="F2525" s="106" t="s">
        <v>1846</v>
      </c>
      <c r="G2525" s="109">
        <v>4033.06</v>
      </c>
      <c r="H2525" s="109">
        <v>4033.06</v>
      </c>
      <c r="I2525" s="110">
        <v>0</v>
      </c>
      <c r="J2525" s="110"/>
      <c r="K2525" s="41"/>
    </row>
    <row r="2526" spans="1:11" ht="15" customHeight="1">
      <c r="A2526" s="105">
        <v>44048</v>
      </c>
      <c r="B2526" s="106" t="s">
        <v>90</v>
      </c>
      <c r="C2526" s="106" t="s">
        <v>73</v>
      </c>
      <c r="D2526" s="107">
        <v>0.02</v>
      </c>
      <c r="E2526" s="108" t="s">
        <v>18</v>
      </c>
      <c r="F2526" s="106" t="s">
        <v>1864</v>
      </c>
      <c r="G2526" s="109">
        <v>4230.68</v>
      </c>
      <c r="H2526" s="109">
        <v>4230.68</v>
      </c>
      <c r="I2526" s="110">
        <v>0</v>
      </c>
      <c r="J2526" s="110"/>
      <c r="K2526" s="41"/>
    </row>
    <row r="2527" spans="1:11" ht="15" customHeight="1">
      <c r="A2527" s="105">
        <v>44048</v>
      </c>
      <c r="B2527" s="106" t="s">
        <v>271</v>
      </c>
      <c r="C2527" s="106" t="s">
        <v>424</v>
      </c>
      <c r="D2527" s="107">
        <v>0.02</v>
      </c>
      <c r="E2527" s="108" t="s">
        <v>18</v>
      </c>
      <c r="F2527" s="106" t="s">
        <v>1847</v>
      </c>
      <c r="G2527" s="109">
        <v>4230.68</v>
      </c>
      <c r="H2527" s="109">
        <v>4230.68</v>
      </c>
      <c r="I2527" s="110">
        <v>0</v>
      </c>
      <c r="J2527" s="110"/>
      <c r="K2527" s="41"/>
    </row>
    <row r="2528" spans="1:11" ht="15" customHeight="1">
      <c r="A2528" s="105">
        <v>44048</v>
      </c>
      <c r="B2528" s="106" t="s">
        <v>271</v>
      </c>
      <c r="C2528" s="106" t="s">
        <v>424</v>
      </c>
      <c r="D2528" s="107">
        <v>0.02</v>
      </c>
      <c r="E2528" s="108" t="s">
        <v>18</v>
      </c>
      <c r="F2528" s="106" t="s">
        <v>1673</v>
      </c>
      <c r="G2528" s="109">
        <v>6238.77</v>
      </c>
      <c r="H2528" s="109">
        <v>6238.77</v>
      </c>
      <c r="I2528" s="110">
        <v>0</v>
      </c>
      <c r="J2528" s="110"/>
      <c r="K2528" s="41"/>
    </row>
    <row r="2529" spans="1:11" ht="15" customHeight="1">
      <c r="A2529" s="105">
        <v>44048</v>
      </c>
      <c r="B2529" s="106" t="s">
        <v>271</v>
      </c>
      <c r="C2529" s="106" t="s">
        <v>424</v>
      </c>
      <c r="D2529" s="107">
        <v>0.02</v>
      </c>
      <c r="E2529" s="108" t="s">
        <v>18</v>
      </c>
      <c r="F2529" s="106" t="s">
        <v>1674</v>
      </c>
      <c r="G2529" s="109">
        <v>4033.06</v>
      </c>
      <c r="H2529" s="109">
        <v>4033.06</v>
      </c>
      <c r="I2529" s="110">
        <v>0</v>
      </c>
      <c r="J2529" s="110"/>
      <c r="K2529" s="41"/>
    </row>
    <row r="2530" spans="1:11" ht="15" customHeight="1">
      <c r="A2530" s="105">
        <v>44048</v>
      </c>
      <c r="B2530" s="106" t="s">
        <v>300</v>
      </c>
      <c r="C2530" s="106" t="s">
        <v>424</v>
      </c>
      <c r="D2530" s="107">
        <v>0.02</v>
      </c>
      <c r="E2530" s="108" t="s">
        <v>18</v>
      </c>
      <c r="F2530" s="106" t="s">
        <v>1686</v>
      </c>
      <c r="G2530" s="109">
        <v>4230.68</v>
      </c>
      <c r="H2530" s="109">
        <v>4230.68</v>
      </c>
      <c r="I2530" s="110">
        <v>0</v>
      </c>
      <c r="J2530" s="110"/>
      <c r="K2530" s="41"/>
    </row>
    <row r="2531" spans="1:11" ht="15" customHeight="1">
      <c r="A2531" s="105">
        <v>44048</v>
      </c>
      <c r="B2531" s="106" t="s">
        <v>71</v>
      </c>
      <c r="C2531" s="106" t="s">
        <v>424</v>
      </c>
      <c r="D2531" s="107">
        <v>0.02</v>
      </c>
      <c r="E2531" s="108" t="s">
        <v>18</v>
      </c>
      <c r="F2531" s="106" t="s">
        <v>1613</v>
      </c>
      <c r="G2531" s="109">
        <v>6238.77</v>
      </c>
      <c r="H2531" s="109">
        <v>6238.77</v>
      </c>
      <c r="I2531" s="110">
        <v>0</v>
      </c>
      <c r="J2531" s="110"/>
      <c r="K2531" s="41"/>
    </row>
    <row r="2532" spans="1:11" ht="15" customHeight="1">
      <c r="A2532" s="105">
        <v>44048</v>
      </c>
      <c r="B2532" s="106" t="s">
        <v>1578</v>
      </c>
      <c r="C2532" s="106" t="s">
        <v>718</v>
      </c>
      <c r="D2532" s="107">
        <v>0.05</v>
      </c>
      <c r="E2532" s="108" t="s">
        <v>13</v>
      </c>
      <c r="F2532" s="106" t="s">
        <v>2314</v>
      </c>
      <c r="G2532" s="109">
        <v>8000</v>
      </c>
      <c r="H2532" s="109">
        <v>8000</v>
      </c>
      <c r="I2532" s="110">
        <v>400</v>
      </c>
      <c r="J2532" s="110"/>
      <c r="K2532" s="41"/>
    </row>
    <row r="2533" spans="1:11" ht="15" customHeight="1">
      <c r="A2533" s="105">
        <v>44048</v>
      </c>
      <c r="B2533" s="106" t="s">
        <v>2315</v>
      </c>
      <c r="C2533" s="106" t="s">
        <v>27</v>
      </c>
      <c r="D2533" s="107">
        <v>0.03</v>
      </c>
      <c r="E2533" s="108" t="s">
        <v>18</v>
      </c>
      <c r="F2533" s="106" t="s">
        <v>2105</v>
      </c>
      <c r="G2533" s="109">
        <v>4000</v>
      </c>
      <c r="H2533" s="109">
        <v>4000</v>
      </c>
      <c r="I2533" s="110">
        <v>0</v>
      </c>
      <c r="J2533" s="110"/>
      <c r="K2533" s="41"/>
    </row>
    <row r="2534" spans="1:11" ht="15" customHeight="1">
      <c r="A2534" s="105">
        <v>44049</v>
      </c>
      <c r="B2534" s="106" t="s">
        <v>2316</v>
      </c>
      <c r="C2534" s="106" t="s">
        <v>718</v>
      </c>
      <c r="D2534" s="107">
        <v>2.7900000000000001E-2</v>
      </c>
      <c r="E2534" s="108" t="s">
        <v>13</v>
      </c>
      <c r="F2534" s="106" t="s">
        <v>1936</v>
      </c>
      <c r="G2534" s="109">
        <v>7500</v>
      </c>
      <c r="H2534" s="109">
        <v>7500</v>
      </c>
      <c r="I2534" s="110">
        <v>209.25</v>
      </c>
      <c r="J2534" s="110"/>
      <c r="K2534" s="41"/>
    </row>
    <row r="2535" spans="1:11" ht="15" customHeight="1">
      <c r="A2535" s="105">
        <v>44049</v>
      </c>
      <c r="B2535" s="106" t="s">
        <v>2317</v>
      </c>
      <c r="C2535" s="106" t="s">
        <v>324</v>
      </c>
      <c r="D2535" s="107">
        <v>2.9000000000000001E-2</v>
      </c>
      <c r="E2535" s="108" t="s">
        <v>18</v>
      </c>
      <c r="F2535" s="106" t="s">
        <v>1941</v>
      </c>
      <c r="G2535" s="109">
        <v>4069.1</v>
      </c>
      <c r="H2535" s="109">
        <v>4069.1</v>
      </c>
      <c r="I2535" s="110">
        <v>0</v>
      </c>
      <c r="J2535" s="110"/>
      <c r="K2535" s="41"/>
    </row>
    <row r="2536" spans="1:11" ht="15" customHeight="1">
      <c r="A2536" s="105">
        <v>44049</v>
      </c>
      <c r="B2536" s="106" t="s">
        <v>2318</v>
      </c>
      <c r="C2536" s="106" t="s">
        <v>41</v>
      </c>
      <c r="D2536" s="107">
        <v>0.04</v>
      </c>
      <c r="E2536" s="108" t="s">
        <v>13</v>
      </c>
      <c r="F2536" s="106" t="s">
        <v>376</v>
      </c>
      <c r="G2536" s="109">
        <v>3498</v>
      </c>
      <c r="H2536" s="109">
        <v>3498</v>
      </c>
      <c r="I2536" s="110">
        <v>139.91999999999999</v>
      </c>
      <c r="J2536" s="110"/>
      <c r="K2536" s="41"/>
    </row>
    <row r="2537" spans="1:11" ht="15" customHeight="1">
      <c r="A2537" s="105">
        <v>44049</v>
      </c>
      <c r="B2537" s="106" t="s">
        <v>2319</v>
      </c>
      <c r="C2537" s="106" t="s">
        <v>316</v>
      </c>
      <c r="D2537" s="107">
        <v>0.02</v>
      </c>
      <c r="E2537" s="108" t="s">
        <v>18</v>
      </c>
      <c r="F2537" s="106" t="s">
        <v>2320</v>
      </c>
      <c r="G2537" s="109">
        <v>1767.84</v>
      </c>
      <c r="H2537" s="109">
        <v>1767.84</v>
      </c>
      <c r="I2537" s="110">
        <v>0</v>
      </c>
      <c r="J2537" s="110"/>
      <c r="K2537" s="41"/>
    </row>
    <row r="2538" spans="1:11" ht="15" customHeight="1">
      <c r="A2538" s="105">
        <v>44049</v>
      </c>
      <c r="B2538" s="106" t="s">
        <v>2321</v>
      </c>
      <c r="C2538" s="106" t="s">
        <v>12</v>
      </c>
      <c r="D2538" s="107">
        <v>0.02</v>
      </c>
      <c r="E2538" s="108" t="s">
        <v>13</v>
      </c>
      <c r="F2538" s="106" t="s">
        <v>14</v>
      </c>
      <c r="G2538" s="109">
        <v>671.46</v>
      </c>
      <c r="H2538" s="109">
        <v>671.46</v>
      </c>
      <c r="I2538" s="110">
        <v>13.43</v>
      </c>
      <c r="J2538" s="110"/>
      <c r="K2538" s="41"/>
    </row>
    <row r="2539" spans="1:11" ht="15" customHeight="1">
      <c r="A2539" s="105">
        <v>44049</v>
      </c>
      <c r="B2539" s="106" t="s">
        <v>2322</v>
      </c>
      <c r="C2539" s="106" t="s">
        <v>82</v>
      </c>
      <c r="D2539" s="107">
        <v>0.02</v>
      </c>
      <c r="E2539" s="108" t="s">
        <v>13</v>
      </c>
      <c r="F2539" s="106" t="s">
        <v>1658</v>
      </c>
      <c r="G2539" s="109">
        <v>15731.88</v>
      </c>
      <c r="H2539" s="109">
        <v>15731.88</v>
      </c>
      <c r="I2539" s="110">
        <v>314.64</v>
      </c>
      <c r="J2539" s="110"/>
      <c r="K2539" s="41"/>
    </row>
    <row r="2540" spans="1:11" ht="15" customHeight="1">
      <c r="A2540" s="105">
        <v>44050</v>
      </c>
      <c r="B2540" s="106" t="s">
        <v>2323</v>
      </c>
      <c r="C2540" s="106" t="s">
        <v>38</v>
      </c>
      <c r="D2540" s="107">
        <v>0.02</v>
      </c>
      <c r="E2540" s="108" t="s">
        <v>13</v>
      </c>
      <c r="F2540" s="106" t="s">
        <v>2106</v>
      </c>
      <c r="G2540" s="109">
        <v>8332.31</v>
      </c>
      <c r="H2540" s="109">
        <v>8332.31</v>
      </c>
      <c r="I2540" s="110">
        <v>166.65</v>
      </c>
      <c r="J2540" s="110"/>
      <c r="K2540" s="41"/>
    </row>
    <row r="2541" spans="1:11" ht="15" customHeight="1">
      <c r="A2541" s="105">
        <v>44050</v>
      </c>
      <c r="B2541" s="106" t="s">
        <v>1828</v>
      </c>
      <c r="C2541" s="106" t="s">
        <v>45</v>
      </c>
      <c r="D2541" s="107">
        <v>3.5000000000000003E-2</v>
      </c>
      <c r="E2541" s="108" t="s">
        <v>18</v>
      </c>
      <c r="F2541" s="106" t="s">
        <v>36</v>
      </c>
      <c r="G2541" s="109">
        <v>14400</v>
      </c>
      <c r="H2541" s="109">
        <v>14400</v>
      </c>
      <c r="I2541" s="110">
        <v>0</v>
      </c>
      <c r="J2541" s="110"/>
      <c r="K2541" s="41"/>
    </row>
    <row r="2542" spans="1:11" ht="15" customHeight="1">
      <c r="A2542" s="105">
        <v>44050</v>
      </c>
      <c r="B2542" s="106" t="s">
        <v>2324</v>
      </c>
      <c r="C2542" s="106" t="s">
        <v>24</v>
      </c>
      <c r="D2542" s="107">
        <v>0.02</v>
      </c>
      <c r="E2542" s="108" t="s">
        <v>13</v>
      </c>
      <c r="F2542" s="106" t="s">
        <v>417</v>
      </c>
      <c r="G2542" s="109">
        <v>3760</v>
      </c>
      <c r="H2542" s="109">
        <v>3760</v>
      </c>
      <c r="I2542" s="110">
        <v>75.2</v>
      </c>
      <c r="J2542" s="110"/>
      <c r="K2542" s="41"/>
    </row>
    <row r="2543" spans="1:11" ht="15" customHeight="1">
      <c r="A2543" s="105">
        <v>44050</v>
      </c>
      <c r="B2543" s="106" t="s">
        <v>2325</v>
      </c>
      <c r="C2543" s="106" t="s">
        <v>421</v>
      </c>
      <c r="D2543" s="107">
        <v>0.05</v>
      </c>
      <c r="E2543" s="108" t="s">
        <v>18</v>
      </c>
      <c r="F2543" s="106" t="s">
        <v>1626</v>
      </c>
      <c r="G2543" s="109">
        <v>650</v>
      </c>
      <c r="H2543" s="109">
        <v>650</v>
      </c>
      <c r="I2543" s="110">
        <v>0</v>
      </c>
      <c r="J2543" s="110"/>
      <c r="K2543" s="41"/>
    </row>
    <row r="2544" spans="1:11" ht="15" customHeight="1">
      <c r="A2544" s="105">
        <v>44053</v>
      </c>
      <c r="B2544" s="106" t="s">
        <v>1310</v>
      </c>
      <c r="C2544" s="106" t="s">
        <v>345</v>
      </c>
      <c r="D2544" s="107">
        <v>0.03</v>
      </c>
      <c r="E2544" s="108" t="s">
        <v>18</v>
      </c>
      <c r="F2544" s="106" t="s">
        <v>346</v>
      </c>
      <c r="G2544" s="109">
        <v>510</v>
      </c>
      <c r="H2544" s="109">
        <v>510</v>
      </c>
      <c r="I2544" s="110">
        <v>0</v>
      </c>
      <c r="J2544" s="110"/>
      <c r="K2544" s="41"/>
    </row>
    <row r="2545" spans="1:11" ht="15" customHeight="1">
      <c r="A2545" s="105">
        <v>44053</v>
      </c>
      <c r="B2545" s="106" t="s">
        <v>2326</v>
      </c>
      <c r="C2545" s="106" t="s">
        <v>27</v>
      </c>
      <c r="D2545" s="107">
        <v>0.03</v>
      </c>
      <c r="E2545" s="108" t="s">
        <v>18</v>
      </c>
      <c r="F2545" s="106" t="s">
        <v>28</v>
      </c>
      <c r="G2545" s="109">
        <v>246</v>
      </c>
      <c r="H2545" s="109">
        <v>246</v>
      </c>
      <c r="I2545" s="110">
        <v>0</v>
      </c>
      <c r="J2545" s="110"/>
      <c r="K2545" s="41"/>
    </row>
    <row r="2546" spans="1:11" ht="15" customHeight="1">
      <c r="A2546" s="105">
        <v>44053</v>
      </c>
      <c r="B2546" s="106" t="s">
        <v>2327</v>
      </c>
      <c r="C2546" s="106" t="s">
        <v>421</v>
      </c>
      <c r="D2546" s="107">
        <v>3.8699999999999998E-2</v>
      </c>
      <c r="E2546" s="108" t="s">
        <v>18</v>
      </c>
      <c r="F2546" s="106" t="s">
        <v>1605</v>
      </c>
      <c r="G2546" s="109">
        <v>4000</v>
      </c>
      <c r="H2546" s="109">
        <v>4000</v>
      </c>
      <c r="I2546" s="110">
        <v>0</v>
      </c>
      <c r="J2546" s="110"/>
      <c r="K2546" s="41"/>
    </row>
    <row r="2547" spans="1:11" ht="15" customHeight="1">
      <c r="A2547" s="105">
        <v>44053</v>
      </c>
      <c r="B2547" s="106" t="s">
        <v>2328</v>
      </c>
      <c r="C2547" s="106" t="s">
        <v>12</v>
      </c>
      <c r="D2547" s="107">
        <v>0.02</v>
      </c>
      <c r="E2547" s="108" t="s">
        <v>13</v>
      </c>
      <c r="F2547" s="106" t="s">
        <v>1561</v>
      </c>
      <c r="G2547" s="109">
        <v>5348.56</v>
      </c>
      <c r="H2547" s="109">
        <v>5348.56</v>
      </c>
      <c r="I2547" s="110">
        <v>106.97</v>
      </c>
      <c r="J2547" s="110"/>
      <c r="K2547" s="41"/>
    </row>
    <row r="2548" spans="1:11" ht="15" customHeight="1">
      <c r="A2548" s="105">
        <v>44053</v>
      </c>
      <c r="B2548" s="106" t="s">
        <v>2329</v>
      </c>
      <c r="C2548" s="106" t="s">
        <v>12</v>
      </c>
      <c r="D2548" s="107">
        <v>0.02</v>
      </c>
      <c r="E2548" s="108" t="s">
        <v>13</v>
      </c>
      <c r="F2548" s="106" t="s">
        <v>1561</v>
      </c>
      <c r="G2548" s="109">
        <v>2828.4</v>
      </c>
      <c r="H2548" s="109">
        <v>2828.4</v>
      </c>
      <c r="I2548" s="110">
        <v>56.57</v>
      </c>
      <c r="J2548" s="110"/>
      <c r="K2548" s="41"/>
    </row>
    <row r="2549" spans="1:11" ht="15" customHeight="1">
      <c r="A2549" s="105">
        <v>44053</v>
      </c>
      <c r="B2549" s="106" t="s">
        <v>2330</v>
      </c>
      <c r="C2549" s="106" t="s">
        <v>1760</v>
      </c>
      <c r="D2549" s="107">
        <v>0.05</v>
      </c>
      <c r="E2549" s="108" t="s">
        <v>18</v>
      </c>
      <c r="F2549" s="106" t="s">
        <v>49</v>
      </c>
      <c r="G2549" s="109">
        <v>580.14</v>
      </c>
      <c r="H2549" s="109">
        <v>580.14</v>
      </c>
      <c r="I2549" s="110">
        <v>0</v>
      </c>
      <c r="J2549" s="110"/>
      <c r="K2549" s="41"/>
    </row>
    <row r="2550" spans="1:11" ht="15" customHeight="1">
      <c r="A2550" s="105">
        <v>44054</v>
      </c>
      <c r="B2550" s="106" t="s">
        <v>195</v>
      </c>
      <c r="C2550" s="106" t="s">
        <v>17</v>
      </c>
      <c r="D2550" s="107">
        <v>0.05</v>
      </c>
      <c r="E2550" s="108" t="s">
        <v>18</v>
      </c>
      <c r="F2550" s="106" t="s">
        <v>2331</v>
      </c>
      <c r="G2550" s="109">
        <v>16500</v>
      </c>
      <c r="H2550" s="109">
        <v>16500</v>
      </c>
      <c r="I2550" s="110">
        <v>0</v>
      </c>
      <c r="J2550" s="110"/>
      <c r="K2550" s="41"/>
    </row>
    <row r="2551" spans="1:11" ht="15" customHeight="1">
      <c r="A2551" s="105">
        <v>44054</v>
      </c>
      <c r="B2551" s="106" t="s">
        <v>89</v>
      </c>
      <c r="C2551" s="106" t="s">
        <v>17</v>
      </c>
      <c r="D2551" s="107">
        <v>0.02</v>
      </c>
      <c r="E2551" s="108" t="s">
        <v>18</v>
      </c>
      <c r="F2551" s="106" t="s">
        <v>1985</v>
      </c>
      <c r="G2551" s="109">
        <v>8000</v>
      </c>
      <c r="H2551" s="109">
        <v>8000</v>
      </c>
      <c r="I2551" s="110">
        <v>0</v>
      </c>
      <c r="J2551" s="110"/>
      <c r="K2551" s="41"/>
    </row>
    <row r="2552" spans="1:11" ht="15" customHeight="1">
      <c r="A2552" s="105">
        <v>44054</v>
      </c>
      <c r="B2552" s="106" t="s">
        <v>183</v>
      </c>
      <c r="C2552" s="106" t="s">
        <v>73</v>
      </c>
      <c r="D2552" s="107">
        <v>0.02</v>
      </c>
      <c r="E2552" s="108" t="s">
        <v>18</v>
      </c>
      <c r="F2552" s="106" t="s">
        <v>2332</v>
      </c>
      <c r="G2552" s="109">
        <v>3348</v>
      </c>
      <c r="H2552" s="109">
        <v>3348</v>
      </c>
      <c r="I2552" s="110">
        <v>0</v>
      </c>
      <c r="J2552" s="110"/>
      <c r="K2552" s="41"/>
    </row>
    <row r="2553" spans="1:11" ht="15" customHeight="1">
      <c r="A2553" s="105">
        <v>44054</v>
      </c>
      <c r="B2553" s="106" t="s">
        <v>2333</v>
      </c>
      <c r="C2553" s="106" t="s">
        <v>69</v>
      </c>
      <c r="D2553" s="107">
        <v>0.02</v>
      </c>
      <c r="E2553" s="108" t="s">
        <v>18</v>
      </c>
      <c r="F2553" s="106" t="s">
        <v>740</v>
      </c>
      <c r="G2553" s="109">
        <v>8602.43</v>
      </c>
      <c r="H2553" s="109">
        <v>8602.43</v>
      </c>
      <c r="I2553" s="110">
        <v>0</v>
      </c>
      <c r="J2553" s="110"/>
      <c r="K2553" s="41"/>
    </row>
    <row r="2554" spans="1:11" ht="15" customHeight="1">
      <c r="A2554" s="105">
        <v>44054</v>
      </c>
      <c r="B2554" s="106" t="s">
        <v>372</v>
      </c>
      <c r="C2554" s="106" t="s">
        <v>45</v>
      </c>
      <c r="D2554" s="107">
        <v>0.05</v>
      </c>
      <c r="E2554" s="108" t="s">
        <v>18</v>
      </c>
      <c r="F2554" s="106" t="s">
        <v>1265</v>
      </c>
      <c r="G2554" s="109">
        <v>3360</v>
      </c>
      <c r="H2554" s="109">
        <v>3360</v>
      </c>
      <c r="I2554" s="110">
        <v>0</v>
      </c>
      <c r="J2554" s="110"/>
      <c r="K2554" s="41"/>
    </row>
    <row r="2555" spans="1:11" ht="15" customHeight="1">
      <c r="A2555" s="105">
        <v>44054</v>
      </c>
      <c r="B2555" s="106" t="s">
        <v>2334</v>
      </c>
      <c r="C2555" s="106" t="s">
        <v>1283</v>
      </c>
      <c r="D2555" s="107">
        <v>0.02</v>
      </c>
      <c r="E2555" s="108" t="s">
        <v>18</v>
      </c>
      <c r="F2555" s="106" t="s">
        <v>1698</v>
      </c>
      <c r="G2555" s="109">
        <v>3000</v>
      </c>
      <c r="H2555" s="109">
        <v>3000</v>
      </c>
      <c r="I2555" s="110">
        <v>0</v>
      </c>
      <c r="J2555" s="110"/>
      <c r="K2555" s="41"/>
    </row>
    <row r="2556" spans="1:11" ht="15" customHeight="1">
      <c r="A2556" s="105">
        <v>44054</v>
      </c>
      <c r="B2556" s="106" t="s">
        <v>2335</v>
      </c>
      <c r="C2556" s="106" t="s">
        <v>1283</v>
      </c>
      <c r="D2556" s="107">
        <v>0.05</v>
      </c>
      <c r="E2556" s="108" t="s">
        <v>18</v>
      </c>
      <c r="F2556" s="106" t="s">
        <v>1698</v>
      </c>
      <c r="G2556" s="109">
        <v>1537.88</v>
      </c>
      <c r="H2556" s="109">
        <v>1537.88</v>
      </c>
      <c r="I2556" s="110">
        <v>0</v>
      </c>
      <c r="J2556" s="110"/>
      <c r="K2556" s="41"/>
    </row>
    <row r="2557" spans="1:11" ht="15" customHeight="1">
      <c r="A2557" s="105">
        <v>44054</v>
      </c>
      <c r="B2557" s="106" t="s">
        <v>2336</v>
      </c>
      <c r="C2557" s="106" t="s">
        <v>27</v>
      </c>
      <c r="D2557" s="107">
        <v>0.03</v>
      </c>
      <c r="E2557" s="108" t="s">
        <v>18</v>
      </c>
      <c r="F2557" s="106" t="s">
        <v>2170</v>
      </c>
      <c r="G2557" s="109">
        <v>12658.33</v>
      </c>
      <c r="H2557" s="109">
        <v>12658.33</v>
      </c>
      <c r="I2557" s="110">
        <v>0</v>
      </c>
      <c r="J2557" s="110"/>
      <c r="K2557" s="41"/>
    </row>
    <row r="2558" spans="1:11" ht="15" customHeight="1">
      <c r="A2558" s="105">
        <v>44054</v>
      </c>
      <c r="B2558" s="106" t="s">
        <v>2337</v>
      </c>
      <c r="C2558" s="106" t="s">
        <v>1378</v>
      </c>
      <c r="D2558" s="107">
        <v>0.02</v>
      </c>
      <c r="E2558" s="108" t="s">
        <v>18</v>
      </c>
      <c r="F2558" s="106" t="s">
        <v>1379</v>
      </c>
      <c r="G2558" s="109">
        <v>265.20999999999998</v>
      </c>
      <c r="H2558" s="109">
        <v>265.20999999999998</v>
      </c>
      <c r="I2558" s="110">
        <v>0</v>
      </c>
      <c r="J2558" s="110"/>
      <c r="K2558" s="41"/>
    </row>
    <row r="2559" spans="1:11" ht="15" customHeight="1">
      <c r="A2559" s="105">
        <v>44055</v>
      </c>
      <c r="B2559" s="106" t="s">
        <v>2214</v>
      </c>
      <c r="C2559" s="106" t="s">
        <v>718</v>
      </c>
      <c r="D2559" s="107">
        <v>0.03</v>
      </c>
      <c r="E2559" s="108" t="s">
        <v>13</v>
      </c>
      <c r="F2559" s="106" t="s">
        <v>2312</v>
      </c>
      <c r="G2559" s="109">
        <v>44880</v>
      </c>
      <c r="H2559" s="109">
        <v>44880</v>
      </c>
      <c r="I2559" s="110">
        <v>1346.4</v>
      </c>
      <c r="J2559" s="110"/>
      <c r="K2559" s="41"/>
    </row>
    <row r="2560" spans="1:11" ht="15" customHeight="1">
      <c r="A2560" s="105">
        <v>44055</v>
      </c>
      <c r="B2560" s="106" t="s">
        <v>2338</v>
      </c>
      <c r="C2560" s="106" t="s">
        <v>1378</v>
      </c>
      <c r="D2560" s="107">
        <v>2.5000000000000001E-2</v>
      </c>
      <c r="E2560" s="108" t="s">
        <v>18</v>
      </c>
      <c r="F2560" s="106" t="s">
        <v>1820</v>
      </c>
      <c r="G2560" s="109">
        <v>810</v>
      </c>
      <c r="H2560" s="109">
        <v>810</v>
      </c>
      <c r="I2560" s="110">
        <v>0</v>
      </c>
      <c r="J2560" s="110"/>
      <c r="K2560" s="41"/>
    </row>
    <row r="2561" spans="1:11" ht="15" customHeight="1">
      <c r="A2561" s="105">
        <v>44056</v>
      </c>
      <c r="B2561" s="106" t="s">
        <v>464</v>
      </c>
      <c r="C2561" s="106" t="s">
        <v>136</v>
      </c>
      <c r="D2561" s="107">
        <v>0.02</v>
      </c>
      <c r="E2561" s="108" t="s">
        <v>13</v>
      </c>
      <c r="F2561" s="106" t="s">
        <v>1488</v>
      </c>
      <c r="G2561" s="109">
        <v>21600</v>
      </c>
      <c r="H2561" s="109">
        <v>21600</v>
      </c>
      <c r="I2561" s="110">
        <v>432</v>
      </c>
      <c r="J2561" s="110"/>
      <c r="K2561" s="41"/>
    </row>
    <row r="2562" spans="1:11" ht="15" customHeight="1">
      <c r="A2562" s="105">
        <v>44056</v>
      </c>
      <c r="B2562" s="106" t="s">
        <v>2177</v>
      </c>
      <c r="C2562" s="106" t="s">
        <v>41</v>
      </c>
      <c r="D2562" s="107">
        <v>0.05</v>
      </c>
      <c r="E2562" s="108" t="s">
        <v>13</v>
      </c>
      <c r="F2562" s="106" t="s">
        <v>2339</v>
      </c>
      <c r="G2562" s="109">
        <v>32444.45</v>
      </c>
      <c r="H2562" s="109">
        <v>32444.45</v>
      </c>
      <c r="I2562" s="110">
        <v>1622.22</v>
      </c>
      <c r="J2562" s="110"/>
      <c r="K2562" s="41"/>
    </row>
    <row r="2563" spans="1:11" ht="15" customHeight="1">
      <c r="A2563" s="105">
        <v>44056</v>
      </c>
      <c r="B2563" s="106" t="s">
        <v>1117</v>
      </c>
      <c r="C2563" s="106" t="s">
        <v>41</v>
      </c>
      <c r="D2563" s="107">
        <v>0.05</v>
      </c>
      <c r="E2563" s="108" t="s">
        <v>13</v>
      </c>
      <c r="F2563" s="106" t="s">
        <v>2339</v>
      </c>
      <c r="G2563" s="109">
        <v>29416.67</v>
      </c>
      <c r="H2563" s="109">
        <v>29416.67</v>
      </c>
      <c r="I2563" s="110">
        <v>1470.83</v>
      </c>
      <c r="J2563" s="110"/>
      <c r="K2563" s="41"/>
    </row>
    <row r="2564" spans="1:11" ht="15" customHeight="1">
      <c r="A2564" s="105">
        <v>44056</v>
      </c>
      <c r="B2564" s="106" t="s">
        <v>2340</v>
      </c>
      <c r="C2564" s="106" t="s">
        <v>321</v>
      </c>
      <c r="D2564" s="107">
        <v>0.02</v>
      </c>
      <c r="E2564" s="108" t="s">
        <v>18</v>
      </c>
      <c r="F2564" s="106" t="s">
        <v>1907</v>
      </c>
      <c r="G2564" s="109">
        <v>400</v>
      </c>
      <c r="H2564" s="109">
        <v>400</v>
      </c>
      <c r="I2564" s="110">
        <v>0</v>
      </c>
      <c r="J2564" s="110"/>
      <c r="K2564" s="41"/>
    </row>
    <row r="2565" spans="1:11" ht="15" customHeight="1">
      <c r="A2565" s="105">
        <v>44056</v>
      </c>
      <c r="B2565" s="106" t="s">
        <v>2341</v>
      </c>
      <c r="C2565" s="106" t="s">
        <v>321</v>
      </c>
      <c r="D2565" s="107">
        <v>0.02</v>
      </c>
      <c r="E2565" s="108" t="s">
        <v>18</v>
      </c>
      <c r="F2565" s="106" t="s">
        <v>1907</v>
      </c>
      <c r="G2565" s="109">
        <v>4500</v>
      </c>
      <c r="H2565" s="109">
        <v>4500</v>
      </c>
      <c r="I2565" s="110">
        <v>0</v>
      </c>
      <c r="J2565" s="110"/>
      <c r="K2565" s="41"/>
    </row>
    <row r="2566" spans="1:11" ht="15" customHeight="1">
      <c r="A2566" s="105">
        <v>44056</v>
      </c>
      <c r="B2566" s="106" t="s">
        <v>2342</v>
      </c>
      <c r="C2566" s="106" t="s">
        <v>421</v>
      </c>
      <c r="D2566" s="107">
        <v>3.8699999999999998E-2</v>
      </c>
      <c r="E2566" s="108" t="s">
        <v>18</v>
      </c>
      <c r="F2566" s="106" t="s">
        <v>1605</v>
      </c>
      <c r="G2566" s="109">
        <v>300</v>
      </c>
      <c r="H2566" s="109">
        <v>300</v>
      </c>
      <c r="I2566" s="110">
        <v>0</v>
      </c>
      <c r="J2566" s="110"/>
      <c r="K2566" s="41"/>
    </row>
    <row r="2567" spans="1:11" ht="15" customHeight="1">
      <c r="A2567" s="105">
        <v>44056</v>
      </c>
      <c r="B2567" s="106" t="s">
        <v>2343</v>
      </c>
      <c r="C2567" s="106" t="s">
        <v>421</v>
      </c>
      <c r="D2567" s="107">
        <v>3.8699999999999998E-2</v>
      </c>
      <c r="E2567" s="108" t="s">
        <v>18</v>
      </c>
      <c r="F2567" s="106" t="s">
        <v>1605</v>
      </c>
      <c r="G2567" s="109">
        <v>650</v>
      </c>
      <c r="H2567" s="109">
        <v>650</v>
      </c>
      <c r="I2567" s="110">
        <v>0</v>
      </c>
      <c r="J2567" s="110"/>
      <c r="K2567" s="41"/>
    </row>
    <row r="2568" spans="1:11" ht="15" customHeight="1">
      <c r="A2568" s="105">
        <v>44056</v>
      </c>
      <c r="B2568" s="106" t="s">
        <v>2344</v>
      </c>
      <c r="C2568" s="106" t="s">
        <v>1378</v>
      </c>
      <c r="D2568" s="107">
        <v>2.9000000000000001E-2</v>
      </c>
      <c r="E2568" s="108" t="s">
        <v>18</v>
      </c>
      <c r="F2568" s="106" t="s">
        <v>1672</v>
      </c>
      <c r="G2568" s="109">
        <v>700</v>
      </c>
      <c r="H2568" s="109">
        <v>700</v>
      </c>
      <c r="I2568" s="110">
        <v>0</v>
      </c>
      <c r="J2568" s="110"/>
      <c r="K2568" s="41"/>
    </row>
    <row r="2569" spans="1:11" ht="15" customHeight="1">
      <c r="A2569" s="105">
        <v>44056</v>
      </c>
      <c r="B2569" s="106" t="s">
        <v>2345</v>
      </c>
      <c r="C2569" s="106" t="s">
        <v>316</v>
      </c>
      <c r="D2569" s="107">
        <v>0.02</v>
      </c>
      <c r="E2569" s="108" t="s">
        <v>18</v>
      </c>
      <c r="F2569" s="106" t="s">
        <v>2320</v>
      </c>
      <c r="G2569" s="109">
        <v>104.52</v>
      </c>
      <c r="H2569" s="109">
        <v>104.52</v>
      </c>
      <c r="I2569" s="110">
        <v>0</v>
      </c>
      <c r="J2569" s="110"/>
      <c r="K2569" s="41"/>
    </row>
    <row r="2570" spans="1:11" ht="15" customHeight="1">
      <c r="A2570" s="105">
        <v>44056</v>
      </c>
      <c r="B2570" s="106" t="s">
        <v>2346</v>
      </c>
      <c r="C2570" s="106" t="s">
        <v>32</v>
      </c>
      <c r="D2570" s="107">
        <v>0.02</v>
      </c>
      <c r="E2570" s="108" t="s">
        <v>13</v>
      </c>
      <c r="F2570" s="106" t="s">
        <v>1728</v>
      </c>
      <c r="G2570" s="109">
        <v>30272.42</v>
      </c>
      <c r="H2570" s="109">
        <v>30272.42</v>
      </c>
      <c r="I2570" s="110">
        <v>605.45000000000005</v>
      </c>
      <c r="J2570" s="110"/>
      <c r="K2570" s="41"/>
    </row>
    <row r="2571" spans="1:11" ht="15" customHeight="1">
      <c r="A2571" s="105">
        <v>44056</v>
      </c>
      <c r="B2571" s="106" t="s">
        <v>2347</v>
      </c>
      <c r="C2571" s="106" t="s">
        <v>32</v>
      </c>
      <c r="D2571" s="107">
        <v>0.02</v>
      </c>
      <c r="E2571" s="108" t="s">
        <v>13</v>
      </c>
      <c r="F2571" s="106" t="s">
        <v>1728</v>
      </c>
      <c r="G2571" s="109">
        <v>40000</v>
      </c>
      <c r="H2571" s="109">
        <v>40000</v>
      </c>
      <c r="I2571" s="110">
        <v>800</v>
      </c>
      <c r="J2571" s="110"/>
      <c r="K2571" s="41"/>
    </row>
    <row r="2572" spans="1:11" ht="15" customHeight="1">
      <c r="A2572" s="105">
        <v>44056</v>
      </c>
      <c r="B2572" s="106" t="s">
        <v>2348</v>
      </c>
      <c r="C2572" s="106" t="s">
        <v>1378</v>
      </c>
      <c r="D2572" s="107">
        <v>0.02</v>
      </c>
      <c r="E2572" s="108" t="s">
        <v>18</v>
      </c>
      <c r="F2572" s="106" t="s">
        <v>1379</v>
      </c>
      <c r="G2572" s="109">
        <v>387.48</v>
      </c>
      <c r="H2572" s="109">
        <v>387.48</v>
      </c>
      <c r="I2572" s="110">
        <v>0</v>
      </c>
      <c r="J2572" s="110"/>
      <c r="K2572" s="41"/>
    </row>
    <row r="2573" spans="1:11" ht="15" customHeight="1">
      <c r="A2573" s="105">
        <v>44057</v>
      </c>
      <c r="B2573" s="106" t="s">
        <v>201</v>
      </c>
      <c r="C2573" s="106" t="s">
        <v>424</v>
      </c>
      <c r="D2573" s="107">
        <v>0.02</v>
      </c>
      <c r="E2573" s="108" t="s">
        <v>18</v>
      </c>
      <c r="F2573" s="106" t="s">
        <v>2266</v>
      </c>
      <c r="G2573" s="109">
        <v>4800</v>
      </c>
      <c r="H2573" s="109">
        <v>4800</v>
      </c>
      <c r="I2573" s="110">
        <v>0</v>
      </c>
      <c r="J2573" s="110"/>
      <c r="K2573" s="41"/>
    </row>
    <row r="2574" spans="1:11" ht="15" customHeight="1">
      <c r="A2574" s="105">
        <v>44057</v>
      </c>
      <c r="B2574" s="106" t="s">
        <v>66</v>
      </c>
      <c r="C2574" s="106" t="s">
        <v>424</v>
      </c>
      <c r="D2574" s="107">
        <v>0.02</v>
      </c>
      <c r="E2574" s="108" t="s">
        <v>18</v>
      </c>
      <c r="F2574" s="106" t="s">
        <v>2266</v>
      </c>
      <c r="G2574" s="109">
        <v>1680</v>
      </c>
      <c r="H2574" s="109">
        <v>1680</v>
      </c>
      <c r="I2574" s="110">
        <v>0</v>
      </c>
      <c r="J2574" s="110"/>
      <c r="K2574" s="41"/>
    </row>
    <row r="2575" spans="1:11" ht="15" customHeight="1">
      <c r="A2575" s="105">
        <v>44057</v>
      </c>
      <c r="B2575" s="106" t="s">
        <v>271</v>
      </c>
      <c r="C2575" s="106" t="s">
        <v>21</v>
      </c>
      <c r="D2575" s="107">
        <v>0.02</v>
      </c>
      <c r="E2575" s="108" t="s">
        <v>18</v>
      </c>
      <c r="F2575" s="106" t="s">
        <v>2003</v>
      </c>
      <c r="G2575" s="109">
        <v>10000</v>
      </c>
      <c r="H2575" s="109">
        <v>10000</v>
      </c>
      <c r="I2575" s="110">
        <v>0</v>
      </c>
      <c r="J2575" s="110"/>
      <c r="K2575" s="41"/>
    </row>
    <row r="2576" spans="1:11" ht="15" customHeight="1">
      <c r="A2576" s="105">
        <v>44057</v>
      </c>
      <c r="B2576" s="106" t="s">
        <v>726</v>
      </c>
      <c r="C2576" s="106" t="s">
        <v>21</v>
      </c>
      <c r="D2576" s="107">
        <v>0.02</v>
      </c>
      <c r="E2576" s="108" t="s">
        <v>18</v>
      </c>
      <c r="F2576" s="106" t="s">
        <v>1327</v>
      </c>
      <c r="G2576" s="109">
        <v>13000</v>
      </c>
      <c r="H2576" s="109">
        <v>13000</v>
      </c>
      <c r="I2576" s="110">
        <v>0</v>
      </c>
      <c r="J2576" s="110"/>
      <c r="K2576" s="41"/>
    </row>
    <row r="2577" spans="1:11" ht="15" customHeight="1">
      <c r="A2577" s="105">
        <v>44057</v>
      </c>
      <c r="B2577" s="106" t="s">
        <v>1612</v>
      </c>
      <c r="C2577" s="106" t="s">
        <v>424</v>
      </c>
      <c r="D2577" s="107">
        <v>0.02</v>
      </c>
      <c r="E2577" s="108" t="s">
        <v>18</v>
      </c>
      <c r="F2577" s="106" t="s">
        <v>733</v>
      </c>
      <c r="G2577" s="109">
        <v>27600</v>
      </c>
      <c r="H2577" s="109">
        <v>27600</v>
      </c>
      <c r="I2577" s="110">
        <v>0</v>
      </c>
      <c r="J2577" s="110"/>
      <c r="K2577" s="41"/>
    </row>
    <row r="2578" spans="1:11" ht="15" customHeight="1">
      <c r="A2578" s="105">
        <v>44057</v>
      </c>
      <c r="B2578" s="106" t="s">
        <v>71</v>
      </c>
      <c r="C2578" s="106" t="s">
        <v>990</v>
      </c>
      <c r="D2578" s="107">
        <v>0.02</v>
      </c>
      <c r="E2578" s="108" t="s">
        <v>18</v>
      </c>
      <c r="F2578" s="106" t="s">
        <v>991</v>
      </c>
      <c r="G2578" s="109">
        <v>2100</v>
      </c>
      <c r="H2578" s="109">
        <v>2100</v>
      </c>
      <c r="I2578" s="110">
        <v>0</v>
      </c>
      <c r="J2578" s="110"/>
      <c r="K2578" s="41"/>
    </row>
    <row r="2579" spans="1:11" ht="15" customHeight="1">
      <c r="A2579" s="105">
        <v>44057</v>
      </c>
      <c r="B2579" s="106" t="s">
        <v>268</v>
      </c>
      <c r="C2579" s="106" t="s">
        <v>41</v>
      </c>
      <c r="D2579" s="107">
        <v>3.3300000000000003E-2</v>
      </c>
      <c r="E2579" s="108" t="s">
        <v>13</v>
      </c>
      <c r="F2579" s="106" t="s">
        <v>727</v>
      </c>
      <c r="G2579" s="109">
        <v>4500</v>
      </c>
      <c r="H2579" s="109">
        <v>4500</v>
      </c>
      <c r="I2579" s="110">
        <v>149.85</v>
      </c>
      <c r="J2579" s="110"/>
      <c r="K2579" s="41"/>
    </row>
    <row r="2580" spans="1:11" ht="15" customHeight="1">
      <c r="A2580" s="105">
        <v>44057</v>
      </c>
      <c r="B2580" s="106" t="s">
        <v>91</v>
      </c>
      <c r="C2580" s="106" t="s">
        <v>41</v>
      </c>
      <c r="D2580" s="107">
        <v>4.48E-2</v>
      </c>
      <c r="E2580" s="108" t="s">
        <v>13</v>
      </c>
      <c r="F2580" s="106" t="s">
        <v>2349</v>
      </c>
      <c r="G2580" s="109">
        <v>35000</v>
      </c>
      <c r="H2580" s="109">
        <v>35000</v>
      </c>
      <c r="I2580" s="110">
        <v>1568</v>
      </c>
      <c r="J2580" s="110"/>
      <c r="K2580" s="41"/>
    </row>
    <row r="2581" spans="1:11" ht="15" customHeight="1">
      <c r="A2581" s="105">
        <v>44057</v>
      </c>
      <c r="B2581" s="106" t="s">
        <v>172</v>
      </c>
      <c r="C2581" s="106" t="s">
        <v>41</v>
      </c>
      <c r="D2581" s="107">
        <v>3.7900000000000003E-2</v>
      </c>
      <c r="E2581" s="108" t="s">
        <v>13</v>
      </c>
      <c r="F2581" s="106" t="s">
        <v>1703</v>
      </c>
      <c r="G2581" s="109">
        <v>999</v>
      </c>
      <c r="H2581" s="109">
        <v>999.99</v>
      </c>
      <c r="I2581" s="110">
        <v>37.9</v>
      </c>
      <c r="J2581" s="110"/>
      <c r="K2581" s="41"/>
    </row>
    <row r="2582" spans="1:11" ht="15" customHeight="1">
      <c r="A2582" s="105">
        <v>44057</v>
      </c>
      <c r="B2582" s="106" t="s">
        <v>734</v>
      </c>
      <c r="C2582" s="106" t="s">
        <v>41</v>
      </c>
      <c r="D2582" s="107">
        <v>3.7900000000000003E-2</v>
      </c>
      <c r="E2582" s="108" t="s">
        <v>13</v>
      </c>
      <c r="F2582" s="106" t="s">
        <v>1703</v>
      </c>
      <c r="G2582" s="109">
        <v>1500</v>
      </c>
      <c r="H2582" s="109">
        <v>1500</v>
      </c>
      <c r="I2582" s="110">
        <v>56.85</v>
      </c>
      <c r="J2582" s="110"/>
      <c r="K2582" s="41"/>
    </row>
    <row r="2583" spans="1:11" ht="15" customHeight="1">
      <c r="A2583" s="105">
        <v>44057</v>
      </c>
      <c r="B2583" s="106" t="s">
        <v>194</v>
      </c>
      <c r="C2583" s="106" t="s">
        <v>41</v>
      </c>
      <c r="D2583" s="107">
        <v>3.7900000000000003E-2</v>
      </c>
      <c r="E2583" s="108" t="s">
        <v>13</v>
      </c>
      <c r="F2583" s="106" t="s">
        <v>1703</v>
      </c>
      <c r="G2583" s="109">
        <v>4500</v>
      </c>
      <c r="H2583" s="109">
        <v>4500</v>
      </c>
      <c r="I2583" s="110">
        <v>170.55</v>
      </c>
      <c r="J2583" s="110"/>
      <c r="K2583" s="41"/>
    </row>
    <row r="2584" spans="1:11" ht="15" customHeight="1">
      <c r="A2584" s="105">
        <v>44057</v>
      </c>
      <c r="B2584" s="106" t="s">
        <v>72</v>
      </c>
      <c r="C2584" s="106" t="s">
        <v>41</v>
      </c>
      <c r="D2584" s="107">
        <v>3.7900000000000003E-2</v>
      </c>
      <c r="E2584" s="108" t="s">
        <v>13</v>
      </c>
      <c r="F2584" s="106" t="s">
        <v>1703</v>
      </c>
      <c r="G2584" s="109">
        <v>1371</v>
      </c>
      <c r="H2584" s="109">
        <v>1371</v>
      </c>
      <c r="I2584" s="110">
        <v>51.96</v>
      </c>
      <c r="J2584" s="110"/>
      <c r="K2584" s="41"/>
    </row>
    <row r="2585" spans="1:11" ht="15" customHeight="1">
      <c r="A2585" s="105">
        <v>44057</v>
      </c>
      <c r="B2585" s="106" t="s">
        <v>72</v>
      </c>
      <c r="C2585" s="106" t="s">
        <v>45</v>
      </c>
      <c r="D2585" s="107">
        <v>0.05</v>
      </c>
      <c r="E2585" s="108" t="s">
        <v>18</v>
      </c>
      <c r="F2585" s="106" t="s">
        <v>2216</v>
      </c>
      <c r="G2585" s="109">
        <v>25000</v>
      </c>
      <c r="H2585" s="109">
        <v>25000</v>
      </c>
      <c r="I2585" s="110">
        <v>0</v>
      </c>
      <c r="J2585" s="110"/>
      <c r="K2585" s="41"/>
    </row>
    <row r="2586" spans="1:11" ht="15" customHeight="1">
      <c r="A2586" s="105">
        <v>44057</v>
      </c>
      <c r="B2586" s="106" t="s">
        <v>2350</v>
      </c>
      <c r="C2586" s="106" t="s">
        <v>41</v>
      </c>
      <c r="D2586" s="107">
        <v>2.01E-2</v>
      </c>
      <c r="E2586" s="108" t="s">
        <v>436</v>
      </c>
      <c r="F2586" s="106" t="s">
        <v>2193</v>
      </c>
      <c r="G2586" s="109">
        <v>59773.59</v>
      </c>
      <c r="H2586" s="109">
        <v>59773.59</v>
      </c>
      <c r="I2586" s="110">
        <v>1201.45</v>
      </c>
      <c r="J2586" s="110"/>
      <c r="K2586" s="41"/>
    </row>
    <row r="2587" spans="1:11" ht="15" customHeight="1">
      <c r="A2587" s="105">
        <v>44057</v>
      </c>
      <c r="B2587" s="106" t="s">
        <v>510</v>
      </c>
      <c r="C2587" s="106" t="s">
        <v>41</v>
      </c>
      <c r="D2587" s="107">
        <v>2.01E-2</v>
      </c>
      <c r="E2587" s="108" t="s">
        <v>436</v>
      </c>
      <c r="F2587" s="106" t="s">
        <v>2193</v>
      </c>
      <c r="G2587" s="109">
        <v>5500</v>
      </c>
      <c r="H2587" s="109">
        <v>5500</v>
      </c>
      <c r="I2587" s="110">
        <v>110.55</v>
      </c>
      <c r="J2587" s="110"/>
      <c r="K2587" s="41"/>
    </row>
    <row r="2588" spans="1:11" ht="15" customHeight="1">
      <c r="A2588" s="105">
        <v>44057</v>
      </c>
      <c r="B2588" s="106" t="s">
        <v>245</v>
      </c>
      <c r="C2588" s="106" t="s">
        <v>69</v>
      </c>
      <c r="D2588" s="107">
        <v>0.02</v>
      </c>
      <c r="E2588" s="108" t="s">
        <v>18</v>
      </c>
      <c r="F2588" s="106" t="s">
        <v>70</v>
      </c>
      <c r="G2588" s="109">
        <v>3565.72</v>
      </c>
      <c r="H2588" s="109">
        <v>3565.72</v>
      </c>
      <c r="I2588" s="110">
        <v>0</v>
      </c>
      <c r="J2588" s="110"/>
      <c r="K2588" s="41"/>
    </row>
    <row r="2589" spans="1:11" ht="15" customHeight="1">
      <c r="A2589" s="105">
        <v>44057</v>
      </c>
      <c r="B2589" s="106" t="s">
        <v>75</v>
      </c>
      <c r="C2589" s="106" t="s">
        <v>69</v>
      </c>
      <c r="D2589" s="107">
        <v>0.02</v>
      </c>
      <c r="E2589" s="108" t="s">
        <v>18</v>
      </c>
      <c r="F2589" s="106" t="s">
        <v>70</v>
      </c>
      <c r="G2589" s="109">
        <v>36760.79</v>
      </c>
      <c r="H2589" s="109">
        <v>36760.79</v>
      </c>
      <c r="I2589" s="110">
        <v>0</v>
      </c>
      <c r="J2589" s="110"/>
      <c r="K2589" s="41"/>
    </row>
    <row r="2590" spans="1:11" ht="15" customHeight="1">
      <c r="A2590" s="105">
        <v>44057</v>
      </c>
      <c r="B2590" s="106" t="s">
        <v>2351</v>
      </c>
      <c r="C2590" s="106" t="s">
        <v>421</v>
      </c>
      <c r="D2590" s="107">
        <v>3.0700000000000002E-2</v>
      </c>
      <c r="E2590" s="108" t="s">
        <v>18</v>
      </c>
      <c r="F2590" s="106" t="s">
        <v>1633</v>
      </c>
      <c r="G2590" s="109">
        <v>2950</v>
      </c>
      <c r="H2590" s="109">
        <v>2950</v>
      </c>
      <c r="I2590" s="110">
        <v>0</v>
      </c>
      <c r="J2590" s="110"/>
      <c r="K2590" s="41"/>
    </row>
    <row r="2591" spans="1:11" ht="15" customHeight="1">
      <c r="A2591" s="105">
        <v>44057</v>
      </c>
      <c r="B2591" s="106" t="s">
        <v>501</v>
      </c>
      <c r="C2591" s="106" t="s">
        <v>1571</v>
      </c>
      <c r="D2591" s="107">
        <v>0.02</v>
      </c>
      <c r="E2591" s="108" t="s">
        <v>18</v>
      </c>
      <c r="F2591" s="106" t="s">
        <v>1572</v>
      </c>
      <c r="G2591" s="109">
        <v>8532.32</v>
      </c>
      <c r="H2591" s="109">
        <v>8532.32</v>
      </c>
      <c r="I2591" s="110">
        <v>0</v>
      </c>
      <c r="J2591" s="110"/>
      <c r="K2591" s="41"/>
    </row>
    <row r="2592" spans="1:11" ht="15" customHeight="1">
      <c r="A2592" s="105">
        <v>44057</v>
      </c>
      <c r="B2592" s="106" t="s">
        <v>768</v>
      </c>
      <c r="C2592" s="106" t="s">
        <v>1571</v>
      </c>
      <c r="D2592" s="107">
        <v>0.02</v>
      </c>
      <c r="E2592" s="108" t="s">
        <v>18</v>
      </c>
      <c r="F2592" s="106" t="s">
        <v>1572</v>
      </c>
      <c r="G2592" s="109">
        <v>6604.67</v>
      </c>
      <c r="H2592" s="109">
        <v>6604.67</v>
      </c>
      <c r="I2592" s="110">
        <v>0</v>
      </c>
      <c r="J2592" s="110"/>
      <c r="K2592" s="41"/>
    </row>
    <row r="2593" spans="1:11" ht="15" customHeight="1">
      <c r="A2593" s="105">
        <v>44057</v>
      </c>
      <c r="B2593" s="106" t="s">
        <v>1342</v>
      </c>
      <c r="C2593" s="106" t="s">
        <v>38</v>
      </c>
      <c r="D2593" s="107">
        <v>0.03</v>
      </c>
      <c r="E2593" s="108" t="s">
        <v>13</v>
      </c>
      <c r="F2593" s="106" t="s">
        <v>2078</v>
      </c>
      <c r="G2593" s="109">
        <v>88933.33</v>
      </c>
      <c r="H2593" s="109">
        <v>88933.33</v>
      </c>
      <c r="I2593" s="110">
        <v>2668</v>
      </c>
      <c r="J2593" s="110"/>
      <c r="K2593" s="41"/>
    </row>
    <row r="2594" spans="1:11" ht="15" customHeight="1">
      <c r="A2594" s="105">
        <v>44057</v>
      </c>
      <c r="B2594" s="106" t="s">
        <v>2352</v>
      </c>
      <c r="C2594" s="106" t="s">
        <v>41</v>
      </c>
      <c r="D2594" s="107">
        <v>3.1E-2</v>
      </c>
      <c r="E2594" s="108" t="s">
        <v>13</v>
      </c>
      <c r="F2594" s="106" t="s">
        <v>113</v>
      </c>
      <c r="G2594" s="109">
        <v>27500</v>
      </c>
      <c r="H2594" s="109">
        <v>27500</v>
      </c>
      <c r="I2594" s="110">
        <v>852.5</v>
      </c>
      <c r="J2594" s="110"/>
      <c r="K2594" s="41"/>
    </row>
    <row r="2595" spans="1:11" ht="15" customHeight="1">
      <c r="A2595" s="105">
        <v>44057</v>
      </c>
      <c r="B2595" s="106" t="s">
        <v>2353</v>
      </c>
      <c r="C2595" s="106" t="s">
        <v>282</v>
      </c>
      <c r="D2595" s="107">
        <v>0.02</v>
      </c>
      <c r="E2595" s="108" t="s">
        <v>384</v>
      </c>
      <c r="F2595" s="106" t="s">
        <v>1468</v>
      </c>
      <c r="G2595" s="109">
        <v>180</v>
      </c>
      <c r="H2595" s="109">
        <v>180</v>
      </c>
      <c r="I2595" s="110">
        <v>0</v>
      </c>
      <c r="J2595" s="110"/>
      <c r="K2595" s="41"/>
    </row>
    <row r="2596" spans="1:11" ht="15" customHeight="1">
      <c r="A2596" s="105">
        <v>44057</v>
      </c>
      <c r="B2596" s="106" t="s">
        <v>2354</v>
      </c>
      <c r="C2596" s="106" t="s">
        <v>295</v>
      </c>
      <c r="D2596" s="107">
        <v>0.02</v>
      </c>
      <c r="E2596" s="108" t="s">
        <v>18</v>
      </c>
      <c r="F2596" s="106" t="s">
        <v>304</v>
      </c>
      <c r="G2596" s="109">
        <v>2500</v>
      </c>
      <c r="H2596" s="109">
        <v>2500</v>
      </c>
      <c r="I2596" s="110">
        <v>0</v>
      </c>
      <c r="J2596" s="110"/>
      <c r="K2596" s="41"/>
    </row>
    <row r="2597" spans="1:11" ht="15" customHeight="1">
      <c r="A2597" s="105">
        <v>44057</v>
      </c>
      <c r="B2597" s="106" t="s">
        <v>997</v>
      </c>
      <c r="C2597" s="106" t="s">
        <v>51</v>
      </c>
      <c r="D2597" s="107">
        <v>0.03</v>
      </c>
      <c r="E2597" s="108" t="s">
        <v>18</v>
      </c>
      <c r="F2597" s="106" t="s">
        <v>52</v>
      </c>
      <c r="G2597" s="109">
        <v>241500</v>
      </c>
      <c r="H2597" s="109">
        <v>241500</v>
      </c>
      <c r="I2597" s="110">
        <v>0</v>
      </c>
      <c r="J2597" s="110"/>
      <c r="K2597" s="41"/>
    </row>
    <row r="2598" spans="1:11" ht="15" customHeight="1">
      <c r="A2598" s="105">
        <v>44057</v>
      </c>
      <c r="B2598" s="106" t="s">
        <v>2355</v>
      </c>
      <c r="C2598" s="106" t="s">
        <v>45</v>
      </c>
      <c r="D2598" s="107">
        <v>0.05</v>
      </c>
      <c r="E2598" s="108" t="s">
        <v>18</v>
      </c>
      <c r="F2598" s="106" t="s">
        <v>46</v>
      </c>
      <c r="G2598" s="109">
        <v>20000</v>
      </c>
      <c r="H2598" s="109">
        <v>20000</v>
      </c>
      <c r="I2598" s="110">
        <v>0</v>
      </c>
      <c r="J2598" s="110"/>
      <c r="K2598" s="41"/>
    </row>
    <row r="2599" spans="1:11" ht="15" customHeight="1">
      <c r="A2599" s="105">
        <v>44057</v>
      </c>
      <c r="B2599" s="106" t="s">
        <v>2356</v>
      </c>
      <c r="C2599" s="106" t="s">
        <v>407</v>
      </c>
      <c r="D2599" s="107">
        <v>0.05</v>
      </c>
      <c r="E2599" s="108" t="s">
        <v>18</v>
      </c>
      <c r="F2599" s="106" t="s">
        <v>1052</v>
      </c>
      <c r="G2599" s="109">
        <v>66.12</v>
      </c>
      <c r="H2599" s="109">
        <v>66.12</v>
      </c>
      <c r="I2599" s="110">
        <v>0</v>
      </c>
      <c r="J2599" s="110"/>
      <c r="K2599" s="41"/>
    </row>
    <row r="2600" spans="1:11" ht="15" customHeight="1">
      <c r="A2600" s="105">
        <v>44057</v>
      </c>
      <c r="B2600" s="106" t="s">
        <v>1724</v>
      </c>
      <c r="C2600" s="106" t="s">
        <v>1378</v>
      </c>
      <c r="D2600" s="107">
        <v>2.9000000000000001E-2</v>
      </c>
      <c r="E2600" s="108" t="s">
        <v>18</v>
      </c>
      <c r="F2600" s="106" t="s">
        <v>1672</v>
      </c>
      <c r="G2600" s="109">
        <v>400</v>
      </c>
      <c r="H2600" s="109">
        <v>400</v>
      </c>
      <c r="I2600" s="110">
        <v>0</v>
      </c>
      <c r="J2600" s="110"/>
      <c r="K2600" s="41"/>
    </row>
    <row r="2601" spans="1:11" ht="15" customHeight="1">
      <c r="A2601" s="105">
        <v>44057</v>
      </c>
      <c r="B2601" s="106" t="s">
        <v>2357</v>
      </c>
      <c r="C2601" s="106" t="s">
        <v>21</v>
      </c>
      <c r="D2601" s="107">
        <v>0.05</v>
      </c>
      <c r="E2601" s="108" t="s">
        <v>18</v>
      </c>
      <c r="F2601" s="106" t="s">
        <v>1302</v>
      </c>
      <c r="G2601" s="109">
        <v>7000</v>
      </c>
      <c r="H2601" s="109">
        <v>7000</v>
      </c>
      <c r="I2601" s="110">
        <v>0</v>
      </c>
      <c r="J2601" s="110"/>
      <c r="K2601" s="41"/>
    </row>
    <row r="2602" spans="1:11" ht="15" customHeight="1">
      <c r="A2602" s="105">
        <v>44057</v>
      </c>
      <c r="B2602" s="106" t="s">
        <v>2358</v>
      </c>
      <c r="C2602" s="106" t="s">
        <v>1378</v>
      </c>
      <c r="D2602" s="107">
        <v>0.02</v>
      </c>
      <c r="E2602" s="108" t="s">
        <v>18</v>
      </c>
      <c r="F2602" s="106" t="s">
        <v>1379</v>
      </c>
      <c r="G2602" s="109">
        <v>381.94</v>
      </c>
      <c r="H2602" s="109">
        <v>381.94</v>
      </c>
      <c r="I2602" s="110">
        <v>0</v>
      </c>
      <c r="J2602" s="110"/>
      <c r="K2602" s="41"/>
    </row>
    <row r="2603" spans="1:11" ht="15" customHeight="1">
      <c r="A2603" s="105">
        <v>44058</v>
      </c>
      <c r="B2603" s="106" t="s">
        <v>2359</v>
      </c>
      <c r="C2603" s="106" t="s">
        <v>17</v>
      </c>
      <c r="D2603" s="107">
        <v>0.02</v>
      </c>
      <c r="E2603" s="108" t="s">
        <v>18</v>
      </c>
      <c r="F2603" s="106" t="s">
        <v>2057</v>
      </c>
      <c r="G2603" s="109">
        <v>10000</v>
      </c>
      <c r="H2603" s="109">
        <v>10000</v>
      </c>
      <c r="I2603" s="110">
        <v>0</v>
      </c>
      <c r="J2603" s="110"/>
      <c r="K2603" s="41"/>
    </row>
    <row r="2604" spans="1:11" ht="15" customHeight="1">
      <c r="A2604" s="105">
        <v>44060</v>
      </c>
      <c r="B2604" s="106" t="s">
        <v>1835</v>
      </c>
      <c r="C2604" s="106" t="s">
        <v>69</v>
      </c>
      <c r="D2604" s="107">
        <v>0.02</v>
      </c>
      <c r="E2604" s="108" t="s">
        <v>18</v>
      </c>
      <c r="F2604" s="106" t="s">
        <v>70</v>
      </c>
      <c r="G2604" s="109">
        <v>159906.68</v>
      </c>
      <c r="H2604" s="109">
        <v>159906.68</v>
      </c>
      <c r="I2604" s="110">
        <v>0</v>
      </c>
      <c r="J2604" s="110"/>
      <c r="K2604" s="41"/>
    </row>
    <row r="2605" spans="1:11" ht="15" customHeight="1">
      <c r="A2605" s="105">
        <v>44060</v>
      </c>
      <c r="B2605" s="106" t="s">
        <v>156</v>
      </c>
      <c r="C2605" s="106" t="s">
        <v>345</v>
      </c>
      <c r="D2605" s="107">
        <v>0.03</v>
      </c>
      <c r="E2605" s="108" t="s">
        <v>18</v>
      </c>
      <c r="F2605" s="106" t="s">
        <v>346</v>
      </c>
      <c r="G2605" s="109">
        <v>204</v>
      </c>
      <c r="H2605" s="109">
        <v>204</v>
      </c>
      <c r="I2605" s="110">
        <v>0</v>
      </c>
      <c r="J2605" s="110"/>
      <c r="K2605" s="41"/>
    </row>
    <row r="2606" spans="1:11" ht="15" customHeight="1">
      <c r="A2606" s="105">
        <v>44060</v>
      </c>
      <c r="B2606" s="106" t="s">
        <v>2360</v>
      </c>
      <c r="C2606" s="106" t="s">
        <v>38</v>
      </c>
      <c r="D2606" s="107">
        <v>0.03</v>
      </c>
      <c r="E2606" s="108" t="s">
        <v>13</v>
      </c>
      <c r="F2606" s="106" t="s">
        <v>2078</v>
      </c>
      <c r="G2606" s="109">
        <v>28229.040000000001</v>
      </c>
      <c r="H2606" s="109">
        <v>28229.040000000001</v>
      </c>
      <c r="I2606" s="110">
        <v>846.87</v>
      </c>
      <c r="J2606" s="110"/>
      <c r="K2606" s="41"/>
    </row>
    <row r="2607" spans="1:11" ht="15" customHeight="1">
      <c r="A2607" s="105">
        <v>44060</v>
      </c>
      <c r="B2607" s="106" t="s">
        <v>978</v>
      </c>
      <c r="C2607" s="106" t="s">
        <v>1655</v>
      </c>
      <c r="D2607" s="107">
        <v>0.03</v>
      </c>
      <c r="E2607" s="108" t="s">
        <v>13</v>
      </c>
      <c r="F2607" s="106" t="s">
        <v>2078</v>
      </c>
      <c r="G2607" s="109">
        <v>28229.040000000001</v>
      </c>
      <c r="H2607" s="109">
        <v>28229.040000000001</v>
      </c>
      <c r="I2607" s="110">
        <v>846.87</v>
      </c>
      <c r="J2607" s="110"/>
      <c r="K2607" s="41"/>
    </row>
    <row r="2608" spans="1:11" ht="15" customHeight="1">
      <c r="A2608" s="105">
        <v>44060</v>
      </c>
      <c r="B2608" s="106" t="s">
        <v>2361</v>
      </c>
      <c r="C2608" s="106" t="s">
        <v>41</v>
      </c>
      <c r="D2608" s="107">
        <v>0.04</v>
      </c>
      <c r="E2608" s="108" t="s">
        <v>436</v>
      </c>
      <c r="F2608" s="106" t="s">
        <v>437</v>
      </c>
      <c r="G2608" s="109">
        <v>1000</v>
      </c>
      <c r="H2608" s="109">
        <v>175.64</v>
      </c>
      <c r="I2608" s="110">
        <v>7.03</v>
      </c>
      <c r="J2608" s="110"/>
      <c r="K2608" s="41"/>
    </row>
    <row r="2609" spans="1:11" ht="15" customHeight="1">
      <c r="A2609" s="105">
        <v>44061</v>
      </c>
      <c r="B2609" s="106" t="s">
        <v>300</v>
      </c>
      <c r="C2609" s="106" t="s">
        <v>21</v>
      </c>
      <c r="D2609" s="107">
        <v>0.02</v>
      </c>
      <c r="E2609" s="108" t="s">
        <v>18</v>
      </c>
      <c r="F2609" s="106" t="s">
        <v>2003</v>
      </c>
      <c r="G2609" s="109">
        <v>8000</v>
      </c>
      <c r="H2609" s="109">
        <v>8000</v>
      </c>
      <c r="I2609" s="110">
        <v>0</v>
      </c>
      <c r="J2609" s="110"/>
      <c r="K2609" s="41"/>
    </row>
    <row r="2610" spans="1:11" ht="15" customHeight="1">
      <c r="A2610" s="105">
        <v>44061</v>
      </c>
      <c r="B2610" s="106" t="s">
        <v>302</v>
      </c>
      <c r="C2610" s="106" t="s">
        <v>45</v>
      </c>
      <c r="D2610" s="107">
        <v>0.02</v>
      </c>
      <c r="E2610" s="108" t="s">
        <v>13</v>
      </c>
      <c r="F2610" s="106" t="s">
        <v>25</v>
      </c>
      <c r="G2610" s="109">
        <v>103736.03</v>
      </c>
      <c r="H2610" s="109">
        <v>103736.03</v>
      </c>
      <c r="I2610" s="110">
        <v>2074.7199999999998</v>
      </c>
      <c r="J2610" s="110"/>
      <c r="K2610" s="41"/>
    </row>
    <row r="2611" spans="1:11" ht="15" customHeight="1">
      <c r="A2611" s="105">
        <v>44061</v>
      </c>
      <c r="B2611" s="106" t="s">
        <v>1252</v>
      </c>
      <c r="C2611" s="106" t="s">
        <v>41</v>
      </c>
      <c r="D2611" s="107">
        <v>0.04</v>
      </c>
      <c r="E2611" s="108" t="s">
        <v>13</v>
      </c>
      <c r="F2611" s="106" t="s">
        <v>2078</v>
      </c>
      <c r="G2611" s="109">
        <v>129052.92</v>
      </c>
      <c r="H2611" s="109">
        <v>129052.92</v>
      </c>
      <c r="I2611" s="110">
        <v>5162.12</v>
      </c>
      <c r="J2611" s="110"/>
      <c r="K2611" s="41"/>
    </row>
    <row r="2612" spans="1:11" ht="15" customHeight="1">
      <c r="A2612" s="105">
        <v>44061</v>
      </c>
      <c r="B2612" s="106" t="s">
        <v>562</v>
      </c>
      <c r="C2612" s="106" t="s">
        <v>41</v>
      </c>
      <c r="D2612" s="107">
        <v>0.04</v>
      </c>
      <c r="E2612" s="108" t="s">
        <v>13</v>
      </c>
      <c r="F2612" s="106" t="s">
        <v>1899</v>
      </c>
      <c r="G2612" s="109">
        <v>5643.7</v>
      </c>
      <c r="H2612" s="109">
        <v>5643.7</v>
      </c>
      <c r="I2612" s="110">
        <v>225.75</v>
      </c>
      <c r="J2612" s="110"/>
      <c r="K2612" s="41"/>
    </row>
    <row r="2613" spans="1:11" ht="15" customHeight="1">
      <c r="A2613" s="105">
        <v>44062</v>
      </c>
      <c r="B2613" s="106" t="s">
        <v>334</v>
      </c>
      <c r="C2613" s="106" t="s">
        <v>282</v>
      </c>
      <c r="D2613" s="107">
        <v>0.02</v>
      </c>
      <c r="E2613" s="108" t="s">
        <v>18</v>
      </c>
      <c r="F2613" s="106" t="s">
        <v>2362</v>
      </c>
      <c r="G2613" s="109">
        <v>2479.33</v>
      </c>
      <c r="H2613" s="109">
        <v>2479.33</v>
      </c>
      <c r="I2613" s="110">
        <v>0</v>
      </c>
      <c r="J2613" s="110"/>
      <c r="K2613" s="41"/>
    </row>
    <row r="2614" spans="1:11" ht="15" customHeight="1">
      <c r="A2614" s="105">
        <v>44062</v>
      </c>
      <c r="B2614" s="106" t="s">
        <v>2363</v>
      </c>
      <c r="C2614" s="106" t="s">
        <v>345</v>
      </c>
      <c r="D2614" s="107">
        <v>0.03</v>
      </c>
      <c r="E2614" s="108" t="s">
        <v>18</v>
      </c>
      <c r="F2614" s="106" t="s">
        <v>2364</v>
      </c>
      <c r="G2614" s="109">
        <v>204</v>
      </c>
      <c r="H2614" s="109">
        <v>204</v>
      </c>
      <c r="I2614" s="110">
        <v>0</v>
      </c>
      <c r="J2614" s="110"/>
      <c r="K2614" s="41"/>
    </row>
    <row r="2615" spans="1:11" ht="15" customHeight="1">
      <c r="A2615" s="105">
        <v>44062</v>
      </c>
      <c r="B2615" s="106" t="s">
        <v>2365</v>
      </c>
      <c r="C2615" s="106" t="s">
        <v>21</v>
      </c>
      <c r="D2615" s="107">
        <v>0.02</v>
      </c>
      <c r="E2615" s="108" t="s">
        <v>18</v>
      </c>
      <c r="F2615" s="106" t="s">
        <v>1692</v>
      </c>
      <c r="G2615" s="109">
        <v>13200</v>
      </c>
      <c r="H2615" s="109">
        <v>13200</v>
      </c>
      <c r="I2615" s="110">
        <v>0</v>
      </c>
      <c r="J2615" s="110"/>
      <c r="K2615" s="41"/>
    </row>
    <row r="2616" spans="1:11" ht="15" customHeight="1">
      <c r="A2616" s="105">
        <v>44062</v>
      </c>
      <c r="B2616" s="106" t="s">
        <v>2366</v>
      </c>
      <c r="C2616" s="106" t="s">
        <v>1051</v>
      </c>
      <c r="D2616" s="107">
        <v>0.05</v>
      </c>
      <c r="E2616" s="108" t="s">
        <v>18</v>
      </c>
      <c r="F2616" s="106" t="s">
        <v>1052</v>
      </c>
      <c r="G2616" s="109">
        <v>158.31</v>
      </c>
      <c r="H2616" s="109">
        <v>158.31</v>
      </c>
      <c r="I2616" s="110">
        <v>0</v>
      </c>
      <c r="J2616" s="110"/>
      <c r="K2616" s="41"/>
    </row>
    <row r="2617" spans="1:11" ht="15" customHeight="1">
      <c r="A2617" s="105">
        <v>44063</v>
      </c>
      <c r="B2617" s="106" t="s">
        <v>2367</v>
      </c>
      <c r="C2617" s="106" t="s">
        <v>282</v>
      </c>
      <c r="D2617" s="107">
        <v>0.03</v>
      </c>
      <c r="E2617" s="108" t="s">
        <v>18</v>
      </c>
      <c r="F2617" s="106" t="s">
        <v>2368</v>
      </c>
      <c r="G2617" s="109">
        <v>1500</v>
      </c>
      <c r="H2617" s="109">
        <v>1500</v>
      </c>
      <c r="I2617" s="110">
        <v>0</v>
      </c>
      <c r="J2617" s="110"/>
      <c r="K2617" s="41"/>
    </row>
    <row r="2618" spans="1:11" ht="15" customHeight="1">
      <c r="A2618" s="105">
        <v>44064</v>
      </c>
      <c r="B2618" s="106" t="s">
        <v>2369</v>
      </c>
      <c r="C2618" s="106" t="s">
        <v>1733</v>
      </c>
      <c r="D2618" s="107">
        <v>2.01E-2</v>
      </c>
      <c r="E2618" s="108" t="s">
        <v>384</v>
      </c>
      <c r="F2618" s="106" t="s">
        <v>1734</v>
      </c>
      <c r="G2618" s="109">
        <v>933.68</v>
      </c>
      <c r="H2618" s="109">
        <v>933.68</v>
      </c>
      <c r="I2618" s="110">
        <v>0</v>
      </c>
      <c r="J2618" s="110"/>
      <c r="K2618" s="41"/>
    </row>
    <row r="2619" spans="1:11" ht="15" customHeight="1">
      <c r="A2619" s="105">
        <v>44067</v>
      </c>
      <c r="B2619" s="106" t="s">
        <v>1550</v>
      </c>
      <c r="C2619" s="106" t="s">
        <v>73</v>
      </c>
      <c r="D2619" s="107">
        <v>0.02</v>
      </c>
      <c r="E2619" s="108" t="s">
        <v>18</v>
      </c>
      <c r="F2619" s="106" t="s">
        <v>2370</v>
      </c>
      <c r="G2619" s="109">
        <v>5500</v>
      </c>
      <c r="H2619" s="109">
        <v>5500</v>
      </c>
      <c r="I2619" s="110">
        <v>0</v>
      </c>
      <c r="J2619" s="110"/>
      <c r="K2619" s="41"/>
    </row>
    <row r="2620" spans="1:11" ht="15" customHeight="1">
      <c r="A2620" s="105">
        <v>44067</v>
      </c>
      <c r="B2620" s="106" t="s">
        <v>2371</v>
      </c>
      <c r="C2620" s="106" t="s">
        <v>1733</v>
      </c>
      <c r="D2620" s="107">
        <v>2.01E-2</v>
      </c>
      <c r="E2620" s="108" t="s">
        <v>384</v>
      </c>
      <c r="F2620" s="106" t="s">
        <v>2372</v>
      </c>
      <c r="G2620" s="109">
        <v>338.3</v>
      </c>
      <c r="H2620" s="109">
        <v>338.3</v>
      </c>
      <c r="I2620" s="110">
        <v>0</v>
      </c>
      <c r="J2620" s="110"/>
      <c r="K2620" s="41"/>
    </row>
    <row r="2621" spans="1:11" ht="15" customHeight="1">
      <c r="A2621" s="105">
        <v>44068</v>
      </c>
      <c r="B2621" s="106" t="s">
        <v>195</v>
      </c>
      <c r="C2621" s="106" t="s">
        <v>421</v>
      </c>
      <c r="D2621" s="107">
        <v>0.02</v>
      </c>
      <c r="E2621" s="108" t="s">
        <v>18</v>
      </c>
      <c r="F2621" s="106" t="s">
        <v>2373</v>
      </c>
      <c r="G2621" s="109">
        <v>29500</v>
      </c>
      <c r="H2621" s="109">
        <v>29500</v>
      </c>
      <c r="I2621" s="110">
        <v>0</v>
      </c>
      <c r="J2621" s="110"/>
      <c r="K2621" s="41"/>
    </row>
    <row r="2622" spans="1:11" ht="15" customHeight="1">
      <c r="A2622" s="105">
        <v>44069</v>
      </c>
      <c r="B2622" s="106" t="s">
        <v>2374</v>
      </c>
      <c r="C2622" s="106" t="s">
        <v>17</v>
      </c>
      <c r="D2622" s="107">
        <v>0.02</v>
      </c>
      <c r="E2622" s="108" t="s">
        <v>18</v>
      </c>
      <c r="F2622" s="106" t="s">
        <v>1600</v>
      </c>
      <c r="G2622" s="109">
        <v>1100</v>
      </c>
      <c r="H2622" s="109">
        <v>1100</v>
      </c>
      <c r="I2622" s="110">
        <v>0</v>
      </c>
      <c r="J2622" s="110"/>
      <c r="K2622" s="41"/>
    </row>
    <row r="2623" spans="1:11" ht="15" customHeight="1">
      <c r="A2623" s="105">
        <v>44069</v>
      </c>
      <c r="B2623" s="106" t="s">
        <v>2375</v>
      </c>
      <c r="C2623" s="106" t="s">
        <v>45</v>
      </c>
      <c r="D2623" s="107">
        <v>0.02</v>
      </c>
      <c r="E2623" s="108" t="s">
        <v>18</v>
      </c>
      <c r="F2623" s="106" t="s">
        <v>2376</v>
      </c>
      <c r="G2623" s="109">
        <v>12000</v>
      </c>
      <c r="H2623" s="109">
        <v>12000</v>
      </c>
      <c r="I2623" s="110">
        <v>0</v>
      </c>
      <c r="J2623" s="110"/>
      <c r="K2623" s="41"/>
    </row>
    <row r="2624" spans="1:11" ht="15" customHeight="1">
      <c r="A2624" s="105">
        <v>44070</v>
      </c>
      <c r="B2624" s="106" t="s">
        <v>2377</v>
      </c>
      <c r="C2624" s="106" t="s">
        <v>73</v>
      </c>
      <c r="D2624" s="107">
        <v>0.02</v>
      </c>
      <c r="E2624" s="108" t="s">
        <v>18</v>
      </c>
      <c r="F2624" s="106" t="s">
        <v>2378</v>
      </c>
      <c r="G2624" s="109">
        <v>1040</v>
      </c>
      <c r="H2624" s="109">
        <v>1040</v>
      </c>
      <c r="I2624" s="110">
        <v>0</v>
      </c>
      <c r="J2624" s="110"/>
      <c r="K2624" s="41"/>
    </row>
    <row r="2625" spans="1:11" ht="15" customHeight="1">
      <c r="A2625" s="105">
        <v>44070</v>
      </c>
      <c r="B2625" s="106" t="s">
        <v>2379</v>
      </c>
      <c r="C2625" s="106" t="s">
        <v>24</v>
      </c>
      <c r="D2625" s="107">
        <v>0.02</v>
      </c>
      <c r="E2625" s="108" t="s">
        <v>13</v>
      </c>
      <c r="F2625" s="106" t="s">
        <v>65</v>
      </c>
      <c r="G2625" s="109">
        <v>35490.04</v>
      </c>
      <c r="H2625" s="109">
        <v>35490.04</v>
      </c>
      <c r="I2625" s="110">
        <v>709.8</v>
      </c>
      <c r="J2625" s="110"/>
      <c r="K2625" s="41"/>
    </row>
    <row r="2626" spans="1:11" ht="15" customHeight="1">
      <c r="A2626" s="105">
        <v>44071</v>
      </c>
      <c r="B2626" s="106" t="s">
        <v>742</v>
      </c>
      <c r="C2626" s="106" t="s">
        <v>21</v>
      </c>
      <c r="D2626" s="107">
        <v>0.02</v>
      </c>
      <c r="E2626" s="108" t="s">
        <v>18</v>
      </c>
      <c r="F2626" s="106" t="s">
        <v>2275</v>
      </c>
      <c r="G2626" s="109">
        <v>41100</v>
      </c>
      <c r="H2626" s="109">
        <v>41100</v>
      </c>
      <c r="I2626" s="110">
        <v>0</v>
      </c>
      <c r="J2626" s="110"/>
      <c r="K2626" s="41"/>
    </row>
    <row r="2627" spans="1:11" ht="15" customHeight="1">
      <c r="A2627" s="105">
        <v>44071</v>
      </c>
      <c r="B2627" s="106" t="s">
        <v>709</v>
      </c>
      <c r="C2627" s="106" t="s">
        <v>17</v>
      </c>
      <c r="D2627" s="107">
        <v>0.02</v>
      </c>
      <c r="E2627" s="108" t="s">
        <v>18</v>
      </c>
      <c r="F2627" s="106" t="s">
        <v>2310</v>
      </c>
      <c r="G2627" s="109">
        <v>3500</v>
      </c>
      <c r="H2627" s="109">
        <v>3500</v>
      </c>
      <c r="I2627" s="110">
        <v>0</v>
      </c>
      <c r="J2627" s="110"/>
      <c r="K2627" s="41"/>
    </row>
    <row r="2628" spans="1:11" ht="15" customHeight="1">
      <c r="A2628" s="105">
        <v>44072</v>
      </c>
      <c r="B2628" s="106" t="s">
        <v>31</v>
      </c>
      <c r="C2628" s="106" t="s">
        <v>424</v>
      </c>
      <c r="D2628" s="107">
        <v>0.02</v>
      </c>
      <c r="E2628" s="108" t="s">
        <v>18</v>
      </c>
      <c r="F2628" s="106" t="s">
        <v>1848</v>
      </c>
      <c r="G2628" s="109">
        <v>4033.06</v>
      </c>
      <c r="H2628" s="109">
        <v>4033.06</v>
      </c>
      <c r="I2628" s="110">
        <v>0</v>
      </c>
      <c r="J2628" s="110"/>
      <c r="K2628" s="41"/>
    </row>
    <row r="2629" spans="1:11" ht="15" customHeight="1">
      <c r="A2629" s="105">
        <v>44073</v>
      </c>
      <c r="B2629" s="106" t="s">
        <v>271</v>
      </c>
      <c r="C2629" s="106" t="s">
        <v>424</v>
      </c>
      <c r="D2629" s="107">
        <v>0.02</v>
      </c>
      <c r="E2629" s="108" t="s">
        <v>18</v>
      </c>
      <c r="F2629" s="106" t="s">
        <v>1944</v>
      </c>
      <c r="G2629" s="109">
        <v>4033.06</v>
      </c>
      <c r="H2629" s="109">
        <v>4033.06</v>
      </c>
      <c r="I2629" s="110">
        <v>0</v>
      </c>
      <c r="J2629" s="110"/>
      <c r="K2629" s="41"/>
    </row>
    <row r="2630" spans="1:11" ht="15" customHeight="1">
      <c r="A2630" s="105">
        <v>44074</v>
      </c>
      <c r="B2630" s="106" t="s">
        <v>300</v>
      </c>
      <c r="C2630" s="106" t="s">
        <v>424</v>
      </c>
      <c r="D2630" s="107">
        <v>0.02</v>
      </c>
      <c r="E2630" s="108" t="s">
        <v>18</v>
      </c>
      <c r="F2630" s="106" t="s">
        <v>1847</v>
      </c>
      <c r="G2630" s="109">
        <v>4230.68</v>
      </c>
      <c r="H2630" s="109">
        <v>4230.68</v>
      </c>
      <c r="I2630" s="110">
        <v>0</v>
      </c>
      <c r="J2630" s="110"/>
      <c r="K2630" s="41"/>
    </row>
    <row r="2631" spans="1:11" ht="15" customHeight="1">
      <c r="A2631" s="105">
        <v>44074</v>
      </c>
      <c r="B2631" s="106" t="s">
        <v>23</v>
      </c>
      <c r="C2631" s="106" t="s">
        <v>421</v>
      </c>
      <c r="D2631" s="107">
        <v>2.01E-2</v>
      </c>
      <c r="E2631" s="108" t="s">
        <v>18</v>
      </c>
      <c r="F2631" s="106" t="s">
        <v>1865</v>
      </c>
      <c r="G2631" s="109">
        <v>4230.68</v>
      </c>
      <c r="H2631" s="109">
        <v>4230.68</v>
      </c>
      <c r="I2631" s="110">
        <v>0</v>
      </c>
      <c r="J2631" s="110"/>
      <c r="K2631" s="41"/>
    </row>
    <row r="2632" spans="1:11" ht="15" customHeight="1">
      <c r="A2632" s="105">
        <v>44074</v>
      </c>
      <c r="B2632" s="106" t="s">
        <v>2380</v>
      </c>
      <c r="C2632" s="106" t="s">
        <v>41</v>
      </c>
      <c r="D2632" s="107">
        <v>0.04</v>
      </c>
      <c r="E2632" s="108" t="s">
        <v>436</v>
      </c>
      <c r="F2632" s="106" t="s">
        <v>437</v>
      </c>
      <c r="G2632" s="109">
        <v>52500</v>
      </c>
      <c r="H2632" s="109">
        <v>1680</v>
      </c>
      <c r="I2632" s="110">
        <v>67.2</v>
      </c>
      <c r="J2632" s="110"/>
      <c r="K2632" s="41"/>
    </row>
    <row r="2633" spans="1:11" ht="15" customHeight="1">
      <c r="A2633" s="105">
        <v>44075</v>
      </c>
      <c r="B2633" s="106" t="s">
        <v>271</v>
      </c>
      <c r="C2633" s="106" t="s">
        <v>73</v>
      </c>
      <c r="D2633" s="107">
        <v>0.02</v>
      </c>
      <c r="E2633" s="108" t="s">
        <v>18</v>
      </c>
      <c r="F2633" s="106" t="s">
        <v>1864</v>
      </c>
      <c r="G2633" s="109">
        <v>4230.68</v>
      </c>
      <c r="H2633" s="109">
        <v>4230.68</v>
      </c>
      <c r="I2633" s="110">
        <v>0</v>
      </c>
      <c r="J2633" s="110"/>
      <c r="K2633" s="41"/>
    </row>
    <row r="2634" spans="1:11" ht="15" customHeight="1">
      <c r="A2634" s="105">
        <v>44075</v>
      </c>
      <c r="B2634" s="106" t="s">
        <v>300</v>
      </c>
      <c r="C2634" s="106" t="s">
        <v>424</v>
      </c>
      <c r="D2634" s="107">
        <v>0.02</v>
      </c>
      <c r="E2634" s="108" t="s">
        <v>18</v>
      </c>
      <c r="F2634" s="106" t="s">
        <v>1674</v>
      </c>
      <c r="G2634" s="109">
        <v>4033.06</v>
      </c>
      <c r="H2634" s="109">
        <v>4033.06</v>
      </c>
      <c r="I2634" s="110">
        <v>0</v>
      </c>
      <c r="J2634" s="110"/>
      <c r="K2634" s="41"/>
    </row>
    <row r="2635" spans="1:11" ht="15" customHeight="1">
      <c r="A2635" s="105">
        <v>44075</v>
      </c>
      <c r="B2635" s="106" t="s">
        <v>1060</v>
      </c>
      <c r="C2635" s="106" t="s">
        <v>73</v>
      </c>
      <c r="D2635" s="107">
        <v>0.02</v>
      </c>
      <c r="E2635" s="108" t="s">
        <v>18</v>
      </c>
      <c r="F2635" s="106" t="s">
        <v>2332</v>
      </c>
      <c r="G2635" s="109">
        <v>350</v>
      </c>
      <c r="H2635" s="109">
        <v>350</v>
      </c>
      <c r="I2635" s="110">
        <v>0</v>
      </c>
      <c r="J2635" s="110"/>
      <c r="K2635" s="41"/>
    </row>
    <row r="2636" spans="1:11" ht="15" customHeight="1">
      <c r="A2636" s="105">
        <v>44075</v>
      </c>
      <c r="B2636" s="106" t="s">
        <v>2381</v>
      </c>
      <c r="C2636" s="106" t="s">
        <v>12</v>
      </c>
      <c r="D2636" s="107">
        <v>2.01E-2</v>
      </c>
      <c r="E2636" s="108" t="s">
        <v>436</v>
      </c>
      <c r="F2636" s="106" t="s">
        <v>2382</v>
      </c>
      <c r="G2636" s="109">
        <v>440</v>
      </c>
      <c r="H2636" s="109">
        <v>440</v>
      </c>
      <c r="I2636" s="110">
        <v>8.84</v>
      </c>
      <c r="J2636" s="110"/>
      <c r="K2636" s="41"/>
    </row>
    <row r="2637" spans="1:11" ht="15" customHeight="1">
      <c r="A2637" s="105">
        <v>44075</v>
      </c>
      <c r="B2637" s="106" t="s">
        <v>2383</v>
      </c>
      <c r="C2637" s="106" t="s">
        <v>41</v>
      </c>
      <c r="D2637" s="107">
        <v>0.04</v>
      </c>
      <c r="E2637" s="108" t="s">
        <v>13</v>
      </c>
      <c r="F2637" s="106" t="s">
        <v>117</v>
      </c>
      <c r="G2637" s="109">
        <v>138394.22</v>
      </c>
      <c r="H2637" s="109">
        <v>138394.22</v>
      </c>
      <c r="I2637" s="110">
        <v>5535.77</v>
      </c>
      <c r="J2637" s="110"/>
      <c r="K2637" s="41"/>
    </row>
    <row r="2638" spans="1:11" ht="15" customHeight="1">
      <c r="A2638" s="105">
        <v>44075</v>
      </c>
      <c r="B2638" s="106" t="s">
        <v>2384</v>
      </c>
      <c r="C2638" s="106" t="s">
        <v>73</v>
      </c>
      <c r="D2638" s="107">
        <v>0.05</v>
      </c>
      <c r="E2638" s="108" t="s">
        <v>18</v>
      </c>
      <c r="F2638" s="106" t="s">
        <v>2385</v>
      </c>
      <c r="G2638" s="109">
        <v>710</v>
      </c>
      <c r="H2638" s="109">
        <v>710</v>
      </c>
      <c r="I2638" s="110">
        <v>0</v>
      </c>
      <c r="J2638" s="110"/>
      <c r="K2638" s="41"/>
    </row>
    <row r="2639" spans="1:11" ht="15" customHeight="1">
      <c r="A2639" s="105">
        <v>44075</v>
      </c>
      <c r="B2639" s="106" t="s">
        <v>2386</v>
      </c>
      <c r="C2639" s="106" t="s">
        <v>1760</v>
      </c>
      <c r="D2639" s="107">
        <v>0.05</v>
      </c>
      <c r="E2639" s="108" t="s">
        <v>18</v>
      </c>
      <c r="F2639" s="106" t="s">
        <v>49</v>
      </c>
      <c r="G2639" s="109">
        <v>580.14</v>
      </c>
      <c r="H2639" s="109">
        <v>580.14</v>
      </c>
      <c r="I2639" s="110">
        <v>0</v>
      </c>
      <c r="J2639" s="110"/>
      <c r="K2639" s="41"/>
    </row>
    <row r="2640" spans="1:11" ht="15" customHeight="1">
      <c r="A2640" s="105">
        <v>44076</v>
      </c>
      <c r="B2640" s="106" t="s">
        <v>271</v>
      </c>
      <c r="C2640" s="106" t="s">
        <v>424</v>
      </c>
      <c r="D2640" s="107">
        <v>0.02</v>
      </c>
      <c r="E2640" s="108" t="s">
        <v>18</v>
      </c>
      <c r="F2640" s="106" t="s">
        <v>1846</v>
      </c>
      <c r="G2640" s="109">
        <v>4033.06</v>
      </c>
      <c r="H2640" s="109">
        <v>4033.06</v>
      </c>
      <c r="I2640" s="110">
        <v>0</v>
      </c>
      <c r="J2640" s="110"/>
      <c r="K2640" s="41"/>
    </row>
    <row r="2641" spans="1:11" ht="15" customHeight="1">
      <c r="A2641" s="105">
        <v>44076</v>
      </c>
      <c r="B2641" s="106" t="s">
        <v>31</v>
      </c>
      <c r="C2641" s="106" t="s">
        <v>424</v>
      </c>
      <c r="D2641" s="107">
        <v>0.02</v>
      </c>
      <c r="E2641" s="108" t="s">
        <v>18</v>
      </c>
      <c r="F2641" s="106" t="s">
        <v>1686</v>
      </c>
      <c r="G2641" s="109">
        <v>4230.68</v>
      </c>
      <c r="H2641" s="109">
        <v>4230.68</v>
      </c>
      <c r="I2641" s="110">
        <v>0</v>
      </c>
      <c r="J2641" s="110"/>
      <c r="K2641" s="41"/>
    </row>
    <row r="2642" spans="1:11" ht="15" customHeight="1">
      <c r="A2642" s="105">
        <v>44076</v>
      </c>
      <c r="B2642" s="106" t="s">
        <v>2198</v>
      </c>
      <c r="C2642" s="106" t="s">
        <v>82</v>
      </c>
      <c r="D2642" s="107">
        <v>4.2999999999999997E-2</v>
      </c>
      <c r="E2642" s="108" t="s">
        <v>13</v>
      </c>
      <c r="F2642" s="106" t="s">
        <v>2387</v>
      </c>
      <c r="G2642" s="109">
        <v>1400</v>
      </c>
      <c r="H2642" s="109">
        <v>1400</v>
      </c>
      <c r="I2642" s="110">
        <v>60.2</v>
      </c>
      <c r="J2642" s="110"/>
      <c r="K2642" s="41"/>
    </row>
    <row r="2643" spans="1:11" ht="15" customHeight="1">
      <c r="A2643" s="105">
        <v>44076</v>
      </c>
      <c r="B2643" s="106" t="s">
        <v>2388</v>
      </c>
      <c r="C2643" s="106" t="s">
        <v>1760</v>
      </c>
      <c r="D2643" s="107">
        <v>0.05</v>
      </c>
      <c r="E2643" s="108" t="s">
        <v>18</v>
      </c>
      <c r="F2643" s="106" t="s">
        <v>1964</v>
      </c>
      <c r="G2643" s="109">
        <v>300</v>
      </c>
      <c r="H2643" s="109">
        <v>300</v>
      </c>
      <c r="I2643" s="110">
        <v>0</v>
      </c>
      <c r="J2643" s="110"/>
      <c r="K2643" s="41"/>
    </row>
    <row r="2644" spans="1:11" ht="15" customHeight="1">
      <c r="A2644" s="105">
        <v>44077</v>
      </c>
      <c r="B2644" s="106" t="s">
        <v>161</v>
      </c>
      <c r="C2644" s="106" t="s">
        <v>41</v>
      </c>
      <c r="D2644" s="107">
        <v>2.5000000000000001E-2</v>
      </c>
      <c r="E2644" s="108" t="s">
        <v>13</v>
      </c>
      <c r="F2644" s="106" t="s">
        <v>2389</v>
      </c>
      <c r="G2644" s="109">
        <v>800</v>
      </c>
      <c r="H2644" s="109">
        <v>800</v>
      </c>
      <c r="I2644" s="110">
        <v>20</v>
      </c>
      <c r="J2644" s="110"/>
      <c r="K2644" s="41"/>
    </row>
    <row r="2645" spans="1:11" ht="15" customHeight="1">
      <c r="A2645" s="105">
        <v>44077</v>
      </c>
      <c r="B2645" s="106" t="s">
        <v>344</v>
      </c>
      <c r="C2645" s="106" t="s">
        <v>424</v>
      </c>
      <c r="D2645" s="107">
        <v>0.02</v>
      </c>
      <c r="E2645" s="108" t="s">
        <v>18</v>
      </c>
      <c r="F2645" s="106" t="s">
        <v>1687</v>
      </c>
      <c r="G2645" s="109">
        <v>4159.18</v>
      </c>
      <c r="H2645" s="109">
        <v>4159.18</v>
      </c>
      <c r="I2645" s="110">
        <v>0</v>
      </c>
      <c r="J2645" s="110"/>
      <c r="K2645" s="41"/>
    </row>
    <row r="2646" spans="1:11" ht="15" customHeight="1">
      <c r="A2646" s="105">
        <v>44077</v>
      </c>
      <c r="B2646" s="106" t="s">
        <v>765</v>
      </c>
      <c r="C2646" s="106" t="s">
        <v>136</v>
      </c>
      <c r="D2646" s="107">
        <v>0.02</v>
      </c>
      <c r="E2646" s="108" t="s">
        <v>13</v>
      </c>
      <c r="F2646" s="106" t="s">
        <v>1488</v>
      </c>
      <c r="G2646" s="109">
        <v>12400</v>
      </c>
      <c r="H2646" s="109">
        <v>12400</v>
      </c>
      <c r="I2646" s="110">
        <v>248</v>
      </c>
      <c r="J2646" s="110"/>
      <c r="K2646" s="41"/>
    </row>
    <row r="2647" spans="1:11" ht="15" customHeight="1">
      <c r="A2647" s="105">
        <v>44077</v>
      </c>
      <c r="B2647" s="106" t="s">
        <v>620</v>
      </c>
      <c r="C2647" s="106" t="s">
        <v>73</v>
      </c>
      <c r="D2647" s="107">
        <v>0.02</v>
      </c>
      <c r="E2647" s="108" t="s">
        <v>18</v>
      </c>
      <c r="F2647" s="106" t="s">
        <v>2332</v>
      </c>
      <c r="G2647" s="109">
        <v>1240</v>
      </c>
      <c r="H2647" s="109">
        <v>1240</v>
      </c>
      <c r="I2647" s="110">
        <v>0</v>
      </c>
      <c r="J2647" s="110"/>
      <c r="K2647" s="41"/>
    </row>
    <row r="2648" spans="1:11" ht="15" customHeight="1">
      <c r="A2648" s="105">
        <v>44077</v>
      </c>
      <c r="B2648" s="106" t="s">
        <v>711</v>
      </c>
      <c r="C2648" s="106" t="s">
        <v>41</v>
      </c>
      <c r="D2648" s="107">
        <v>4.48E-2</v>
      </c>
      <c r="E2648" s="108" t="s">
        <v>13</v>
      </c>
      <c r="F2648" s="106" t="s">
        <v>2349</v>
      </c>
      <c r="G2648" s="109">
        <v>52500</v>
      </c>
      <c r="H2648" s="109">
        <v>52500</v>
      </c>
      <c r="I2648" s="110">
        <v>2352</v>
      </c>
      <c r="J2648" s="110"/>
      <c r="K2648" s="41"/>
    </row>
    <row r="2649" spans="1:11" ht="15" customHeight="1">
      <c r="A2649" s="105">
        <v>44077</v>
      </c>
      <c r="B2649" s="106" t="s">
        <v>649</v>
      </c>
      <c r="C2649" s="106" t="s">
        <v>2390</v>
      </c>
      <c r="D2649" s="107">
        <v>2.01E-2</v>
      </c>
      <c r="E2649" s="108" t="s">
        <v>18</v>
      </c>
      <c r="F2649" s="106" t="s">
        <v>2391</v>
      </c>
      <c r="G2649" s="109">
        <v>16001.68</v>
      </c>
      <c r="H2649" s="109">
        <v>16001.68</v>
      </c>
      <c r="I2649" s="110">
        <v>0</v>
      </c>
      <c r="J2649" s="110"/>
      <c r="K2649" s="41"/>
    </row>
    <row r="2650" spans="1:11" ht="15" customHeight="1">
      <c r="A2650" s="105">
        <v>44077</v>
      </c>
      <c r="B2650" s="106" t="s">
        <v>1519</v>
      </c>
      <c r="C2650" s="106" t="s">
        <v>38</v>
      </c>
      <c r="D2650" s="107">
        <v>0.03</v>
      </c>
      <c r="E2650" s="108" t="s">
        <v>13</v>
      </c>
      <c r="F2650" s="106" t="s">
        <v>2078</v>
      </c>
      <c r="G2650" s="109">
        <v>61200</v>
      </c>
      <c r="H2650" s="109">
        <v>61200</v>
      </c>
      <c r="I2650" s="110">
        <v>1836</v>
      </c>
      <c r="J2650" s="110"/>
      <c r="K2650" s="41"/>
    </row>
    <row r="2651" spans="1:11" ht="15" customHeight="1">
      <c r="A2651" s="105">
        <v>44077</v>
      </c>
      <c r="B2651" s="106" t="s">
        <v>2392</v>
      </c>
      <c r="C2651" s="106" t="s">
        <v>324</v>
      </c>
      <c r="D2651" s="107">
        <v>2.9000000000000001E-2</v>
      </c>
      <c r="E2651" s="108" t="s">
        <v>18</v>
      </c>
      <c r="F2651" s="106" t="s">
        <v>2393</v>
      </c>
      <c r="G2651" s="109">
        <v>2159.69</v>
      </c>
      <c r="H2651" s="109">
        <v>2159.69</v>
      </c>
      <c r="I2651" s="110">
        <v>0</v>
      </c>
      <c r="J2651" s="110"/>
      <c r="K2651" s="41"/>
    </row>
    <row r="2652" spans="1:11" ht="15" customHeight="1">
      <c r="A2652" s="105">
        <v>44077</v>
      </c>
      <c r="B2652" s="106" t="s">
        <v>2394</v>
      </c>
      <c r="C2652" s="106" t="s">
        <v>324</v>
      </c>
      <c r="D2652" s="107">
        <v>2.9000000000000001E-2</v>
      </c>
      <c r="E2652" s="108" t="s">
        <v>18</v>
      </c>
      <c r="F2652" s="106" t="s">
        <v>1941</v>
      </c>
      <c r="G2652" s="109">
        <v>1725.5</v>
      </c>
      <c r="H2652" s="109">
        <v>1725.5</v>
      </c>
      <c r="I2652" s="110">
        <v>0</v>
      </c>
      <c r="J2652" s="110"/>
      <c r="K2652" s="41"/>
    </row>
    <row r="2653" spans="1:11" ht="15" customHeight="1">
      <c r="A2653" s="105">
        <v>44077</v>
      </c>
      <c r="B2653" s="106" t="s">
        <v>2395</v>
      </c>
      <c r="C2653" s="106" t="s">
        <v>295</v>
      </c>
      <c r="D2653" s="107">
        <v>0.02</v>
      </c>
      <c r="E2653" s="108" t="s">
        <v>18</v>
      </c>
      <c r="F2653" s="106" t="s">
        <v>882</v>
      </c>
      <c r="G2653" s="109">
        <v>170.7</v>
      </c>
      <c r="H2653" s="109">
        <v>170.7</v>
      </c>
      <c r="I2653" s="110">
        <v>0</v>
      </c>
      <c r="J2653" s="110"/>
      <c r="K2653" s="41"/>
    </row>
    <row r="2654" spans="1:11" ht="15" customHeight="1">
      <c r="A2654" s="105">
        <v>44077</v>
      </c>
      <c r="B2654" s="106" t="s">
        <v>2396</v>
      </c>
      <c r="C2654" s="106" t="s">
        <v>82</v>
      </c>
      <c r="D2654" s="107">
        <v>0.02</v>
      </c>
      <c r="E2654" s="108" t="s">
        <v>13</v>
      </c>
      <c r="F2654" s="106" t="s">
        <v>1658</v>
      </c>
      <c r="G2654" s="109">
        <v>2717.53</v>
      </c>
      <c r="H2654" s="109">
        <v>2717.53</v>
      </c>
      <c r="I2654" s="110">
        <v>54.35</v>
      </c>
      <c r="J2654" s="110"/>
      <c r="K2654" s="41"/>
    </row>
    <row r="2655" spans="1:11" ht="15" customHeight="1">
      <c r="A2655" s="105">
        <v>44078</v>
      </c>
      <c r="B2655" s="106" t="s">
        <v>234</v>
      </c>
      <c r="C2655" s="106" t="s">
        <v>424</v>
      </c>
      <c r="D2655" s="107">
        <v>0.02</v>
      </c>
      <c r="E2655" s="108" t="s">
        <v>18</v>
      </c>
      <c r="F2655" s="106" t="s">
        <v>1613</v>
      </c>
      <c r="G2655" s="109">
        <v>6654.69</v>
      </c>
      <c r="H2655" s="109">
        <v>6654.69</v>
      </c>
      <c r="I2655" s="110">
        <v>0</v>
      </c>
      <c r="J2655" s="110"/>
      <c r="K2655" s="41"/>
    </row>
    <row r="2656" spans="1:11" ht="15" customHeight="1">
      <c r="A2656" s="105">
        <v>44078</v>
      </c>
      <c r="B2656" s="106" t="s">
        <v>2397</v>
      </c>
      <c r="C2656" s="106" t="s">
        <v>45</v>
      </c>
      <c r="D2656" s="107">
        <v>0.05</v>
      </c>
      <c r="E2656" s="108" t="s">
        <v>18</v>
      </c>
      <c r="F2656" s="106" t="s">
        <v>36</v>
      </c>
      <c r="G2656" s="109">
        <v>34200</v>
      </c>
      <c r="H2656" s="109">
        <v>34200</v>
      </c>
      <c r="I2656" s="110">
        <v>0</v>
      </c>
      <c r="J2656" s="110"/>
      <c r="K2656" s="41"/>
    </row>
    <row r="2657" spans="1:11" ht="15" customHeight="1">
      <c r="A2657" s="105">
        <v>44078</v>
      </c>
      <c r="B2657" s="106" t="s">
        <v>2398</v>
      </c>
      <c r="C2657" s="106" t="s">
        <v>27</v>
      </c>
      <c r="D2657" s="107">
        <v>0.03</v>
      </c>
      <c r="E2657" s="108" t="s">
        <v>18</v>
      </c>
      <c r="F2657" s="106" t="s">
        <v>100</v>
      </c>
      <c r="G2657" s="109">
        <v>160.94</v>
      </c>
      <c r="H2657" s="109">
        <v>160.94</v>
      </c>
      <c r="I2657" s="110">
        <v>0</v>
      </c>
      <c r="J2657" s="110"/>
      <c r="K2657" s="41"/>
    </row>
    <row r="2658" spans="1:11" ht="15" customHeight="1">
      <c r="A2658" s="105">
        <v>44078</v>
      </c>
      <c r="B2658" s="106" t="s">
        <v>2399</v>
      </c>
      <c r="C2658" s="106" t="s">
        <v>27</v>
      </c>
      <c r="D2658" s="107">
        <v>0.03</v>
      </c>
      <c r="E2658" s="108" t="s">
        <v>18</v>
      </c>
      <c r="F2658" s="106" t="s">
        <v>100</v>
      </c>
      <c r="G2658" s="109">
        <v>1820</v>
      </c>
      <c r="H2658" s="109">
        <v>1820</v>
      </c>
      <c r="I2658" s="110">
        <v>0</v>
      </c>
      <c r="J2658" s="110"/>
      <c r="K2658" s="41"/>
    </row>
    <row r="2659" spans="1:11" ht="15" customHeight="1">
      <c r="A2659" s="105">
        <v>44080</v>
      </c>
      <c r="B2659" s="106" t="s">
        <v>300</v>
      </c>
      <c r="C2659" s="106" t="s">
        <v>424</v>
      </c>
      <c r="D2659" s="107">
        <v>0.02</v>
      </c>
      <c r="E2659" s="108" t="s">
        <v>18</v>
      </c>
      <c r="F2659" s="106" t="s">
        <v>1675</v>
      </c>
      <c r="G2659" s="109">
        <v>6654.69</v>
      </c>
      <c r="H2659" s="109">
        <v>6654.69</v>
      </c>
      <c r="I2659" s="110">
        <v>0</v>
      </c>
      <c r="J2659" s="110"/>
      <c r="K2659" s="41"/>
    </row>
    <row r="2660" spans="1:11" ht="15" customHeight="1">
      <c r="A2660" s="105">
        <v>44081</v>
      </c>
      <c r="B2660" s="106" t="s">
        <v>195</v>
      </c>
      <c r="C2660" s="106" t="s">
        <v>41</v>
      </c>
      <c r="D2660" s="107">
        <v>0.04</v>
      </c>
      <c r="E2660" s="108" t="s">
        <v>18</v>
      </c>
      <c r="F2660" s="106" t="s">
        <v>2400</v>
      </c>
      <c r="G2660" s="109">
        <v>42090.76</v>
      </c>
      <c r="H2660" s="109">
        <v>42090.76</v>
      </c>
      <c r="I2660" s="110">
        <v>0</v>
      </c>
      <c r="J2660" s="110"/>
      <c r="K2660" s="41"/>
    </row>
    <row r="2661" spans="1:11" ht="15" customHeight="1">
      <c r="A2661" s="105">
        <v>44081</v>
      </c>
      <c r="B2661" s="106" t="s">
        <v>2401</v>
      </c>
      <c r="C2661" s="106" t="s">
        <v>73</v>
      </c>
      <c r="D2661" s="107">
        <v>0.02</v>
      </c>
      <c r="E2661" s="108" t="s">
        <v>18</v>
      </c>
      <c r="F2661" s="106" t="s">
        <v>2402</v>
      </c>
      <c r="G2661" s="109">
        <v>160</v>
      </c>
      <c r="H2661" s="109">
        <v>160</v>
      </c>
      <c r="I2661" s="110">
        <v>0</v>
      </c>
      <c r="J2661" s="110"/>
      <c r="K2661" s="41"/>
    </row>
    <row r="2662" spans="1:11" ht="15" customHeight="1">
      <c r="A2662" s="105">
        <v>44082</v>
      </c>
      <c r="B2662" s="106" t="s">
        <v>89</v>
      </c>
      <c r="C2662" s="106" t="s">
        <v>424</v>
      </c>
      <c r="D2662" s="107">
        <v>0.02</v>
      </c>
      <c r="E2662" s="108" t="s">
        <v>18</v>
      </c>
      <c r="F2662" s="106" t="s">
        <v>2266</v>
      </c>
      <c r="G2662" s="109">
        <v>4800</v>
      </c>
      <c r="H2662" s="109">
        <v>4800</v>
      </c>
      <c r="I2662" s="110">
        <v>0</v>
      </c>
      <c r="J2662" s="110"/>
      <c r="K2662" s="41"/>
    </row>
    <row r="2663" spans="1:11" ht="15" customHeight="1">
      <c r="A2663" s="105">
        <v>44082</v>
      </c>
      <c r="B2663" s="106" t="s">
        <v>397</v>
      </c>
      <c r="C2663" s="106" t="s">
        <v>45</v>
      </c>
      <c r="D2663" s="107">
        <v>0.05</v>
      </c>
      <c r="E2663" s="108" t="s">
        <v>18</v>
      </c>
      <c r="F2663" s="106" t="s">
        <v>2216</v>
      </c>
      <c r="G2663" s="109">
        <v>25000</v>
      </c>
      <c r="H2663" s="109">
        <v>25000</v>
      </c>
      <c r="I2663" s="110">
        <v>0</v>
      </c>
      <c r="J2663" s="110"/>
      <c r="K2663" s="41"/>
    </row>
    <row r="2664" spans="1:11" ht="15" customHeight="1">
      <c r="A2664" s="105">
        <v>44082</v>
      </c>
      <c r="B2664" s="106" t="s">
        <v>262</v>
      </c>
      <c r="C2664" s="106" t="s">
        <v>69</v>
      </c>
      <c r="D2664" s="107">
        <v>0.02</v>
      </c>
      <c r="E2664" s="108" t="s">
        <v>18</v>
      </c>
      <c r="F2664" s="106" t="s">
        <v>740</v>
      </c>
      <c r="G2664" s="109">
        <v>8602.43</v>
      </c>
      <c r="H2664" s="109">
        <v>8602.43</v>
      </c>
      <c r="I2664" s="110">
        <v>0</v>
      </c>
      <c r="J2664" s="110"/>
      <c r="K2664" s="41"/>
    </row>
    <row r="2665" spans="1:11" ht="15" customHeight="1">
      <c r="A2665" s="105">
        <v>44082</v>
      </c>
      <c r="B2665" s="106" t="s">
        <v>1022</v>
      </c>
      <c r="C2665" s="106" t="s">
        <v>51</v>
      </c>
      <c r="D2665" s="107">
        <v>0.03</v>
      </c>
      <c r="E2665" s="108" t="s">
        <v>18</v>
      </c>
      <c r="F2665" s="106" t="s">
        <v>52</v>
      </c>
      <c r="G2665" s="109">
        <v>90000</v>
      </c>
      <c r="H2665" s="109">
        <v>90000</v>
      </c>
      <c r="I2665" s="110">
        <v>0</v>
      </c>
      <c r="J2665" s="110"/>
      <c r="K2665" s="41"/>
    </row>
    <row r="2666" spans="1:11" ht="15" customHeight="1">
      <c r="A2666" s="105">
        <v>44082</v>
      </c>
      <c r="B2666" s="106" t="s">
        <v>2403</v>
      </c>
      <c r="C2666" s="106" t="s">
        <v>602</v>
      </c>
      <c r="D2666" s="107">
        <v>0.02</v>
      </c>
      <c r="E2666" s="108" t="s">
        <v>18</v>
      </c>
      <c r="F2666" s="106" t="s">
        <v>408</v>
      </c>
      <c r="G2666" s="109">
        <v>5580</v>
      </c>
      <c r="H2666" s="109">
        <v>5580</v>
      </c>
      <c r="I2666" s="110">
        <v>0</v>
      </c>
      <c r="J2666" s="110"/>
      <c r="K2666" s="41"/>
    </row>
    <row r="2667" spans="1:11" ht="15" customHeight="1">
      <c r="A2667" s="105">
        <v>44083</v>
      </c>
      <c r="B2667" s="106" t="s">
        <v>347</v>
      </c>
      <c r="C2667" s="106" t="s">
        <v>41</v>
      </c>
      <c r="D2667" s="107">
        <v>3.1800000000000002E-2</v>
      </c>
      <c r="E2667" s="108" t="s">
        <v>13</v>
      </c>
      <c r="F2667" s="106" t="s">
        <v>727</v>
      </c>
      <c r="G2667" s="109">
        <v>10000</v>
      </c>
      <c r="H2667" s="109">
        <v>10000</v>
      </c>
      <c r="I2667" s="110">
        <v>318</v>
      </c>
      <c r="J2667" s="110"/>
      <c r="K2667" s="41"/>
    </row>
    <row r="2668" spans="1:11" ht="15" customHeight="1">
      <c r="A2668" s="105">
        <v>44083</v>
      </c>
      <c r="B2668" s="106" t="s">
        <v>396</v>
      </c>
      <c r="C2668" s="106" t="s">
        <v>282</v>
      </c>
      <c r="D2668" s="107">
        <v>0.02</v>
      </c>
      <c r="E2668" s="108" t="s">
        <v>18</v>
      </c>
      <c r="F2668" s="106" t="s">
        <v>2362</v>
      </c>
      <c r="G2668" s="109">
        <v>343.43</v>
      </c>
      <c r="H2668" s="109">
        <v>343.43</v>
      </c>
      <c r="I2668" s="110">
        <v>0</v>
      </c>
      <c r="J2668" s="110"/>
      <c r="K2668" s="41"/>
    </row>
    <row r="2669" spans="1:11" ht="15" customHeight="1">
      <c r="A2669" s="105">
        <v>44083</v>
      </c>
      <c r="B2669" s="106" t="s">
        <v>1335</v>
      </c>
      <c r="C2669" s="106" t="s">
        <v>41</v>
      </c>
      <c r="D2669" s="107">
        <v>0.05</v>
      </c>
      <c r="E2669" s="108" t="s">
        <v>13</v>
      </c>
      <c r="F2669" s="106" t="s">
        <v>2339</v>
      </c>
      <c r="G2669" s="109">
        <v>41000.199999999997</v>
      </c>
      <c r="H2669" s="109">
        <v>41000.199999999997</v>
      </c>
      <c r="I2669" s="110">
        <v>2050.0100000000002</v>
      </c>
      <c r="J2669" s="110"/>
      <c r="K2669" s="41"/>
    </row>
    <row r="2670" spans="1:11" ht="15" customHeight="1">
      <c r="A2670" s="105">
        <v>44083</v>
      </c>
      <c r="B2670" s="106" t="s">
        <v>2404</v>
      </c>
      <c r="C2670" s="106" t="s">
        <v>41</v>
      </c>
      <c r="D2670" s="107">
        <v>0.04</v>
      </c>
      <c r="E2670" s="108" t="s">
        <v>13</v>
      </c>
      <c r="F2670" s="106" t="s">
        <v>2078</v>
      </c>
      <c r="G2670" s="109">
        <v>108922.96</v>
      </c>
      <c r="H2670" s="109">
        <v>108922.96</v>
      </c>
      <c r="I2670" s="110">
        <v>4356.92</v>
      </c>
      <c r="J2670" s="110"/>
      <c r="K2670" s="41"/>
    </row>
    <row r="2671" spans="1:11" ht="15" customHeight="1">
      <c r="A2671" s="105">
        <v>44083</v>
      </c>
      <c r="B2671" s="106" t="s">
        <v>305</v>
      </c>
      <c r="C2671" s="106" t="s">
        <v>38</v>
      </c>
      <c r="D2671" s="107">
        <v>0.02</v>
      </c>
      <c r="E2671" s="108" t="s">
        <v>13</v>
      </c>
      <c r="F2671" s="106" t="s">
        <v>2106</v>
      </c>
      <c r="G2671" s="109">
        <v>17854.95</v>
      </c>
      <c r="H2671" s="109">
        <v>17854.95</v>
      </c>
      <c r="I2671" s="110">
        <v>357.1</v>
      </c>
      <c r="J2671" s="110"/>
      <c r="K2671" s="41"/>
    </row>
    <row r="2672" spans="1:11" ht="15" customHeight="1">
      <c r="A2672" s="105">
        <v>44083</v>
      </c>
      <c r="B2672" s="106" t="s">
        <v>1521</v>
      </c>
      <c r="C2672" s="106" t="s">
        <v>45</v>
      </c>
      <c r="D2672" s="107">
        <v>0.05</v>
      </c>
      <c r="E2672" s="108" t="s">
        <v>18</v>
      </c>
      <c r="F2672" s="106" t="s">
        <v>2405</v>
      </c>
      <c r="G2672" s="109">
        <v>5000</v>
      </c>
      <c r="H2672" s="109">
        <v>5000</v>
      </c>
      <c r="I2672" s="110">
        <v>0</v>
      </c>
      <c r="J2672" s="110"/>
      <c r="K2672" s="41"/>
    </row>
    <row r="2673" spans="1:11" ht="15" customHeight="1">
      <c r="A2673" s="105">
        <v>44083</v>
      </c>
      <c r="B2673" s="106" t="s">
        <v>2406</v>
      </c>
      <c r="C2673" s="106" t="s">
        <v>41</v>
      </c>
      <c r="D2673" s="107">
        <v>0.04</v>
      </c>
      <c r="E2673" s="108" t="s">
        <v>13</v>
      </c>
      <c r="F2673" s="106" t="s">
        <v>732</v>
      </c>
      <c r="G2673" s="109">
        <v>91232.66</v>
      </c>
      <c r="H2673" s="109">
        <v>91232.66</v>
      </c>
      <c r="I2673" s="110">
        <v>3649.31</v>
      </c>
      <c r="J2673" s="110"/>
      <c r="K2673" s="41"/>
    </row>
    <row r="2674" spans="1:11" ht="15" customHeight="1">
      <c r="A2674" s="105">
        <v>44083</v>
      </c>
      <c r="B2674" s="106" t="s">
        <v>2407</v>
      </c>
      <c r="C2674" s="106" t="s">
        <v>421</v>
      </c>
      <c r="D2674" s="107">
        <v>0.05</v>
      </c>
      <c r="E2674" s="108" t="s">
        <v>18</v>
      </c>
      <c r="F2674" s="106" t="s">
        <v>1626</v>
      </c>
      <c r="G2674" s="109">
        <v>650</v>
      </c>
      <c r="H2674" s="109">
        <v>650</v>
      </c>
      <c r="I2674" s="110">
        <v>0</v>
      </c>
      <c r="J2674" s="110"/>
      <c r="K2674" s="41"/>
    </row>
    <row r="2675" spans="1:11" ht="15" customHeight="1">
      <c r="A2675" s="105">
        <v>44083</v>
      </c>
      <c r="B2675" s="106" t="s">
        <v>2408</v>
      </c>
      <c r="C2675" s="106" t="s">
        <v>505</v>
      </c>
      <c r="D2675" s="107">
        <v>0.02</v>
      </c>
      <c r="E2675" s="108" t="s">
        <v>18</v>
      </c>
      <c r="F2675" s="106" t="s">
        <v>2409</v>
      </c>
      <c r="G2675" s="109">
        <v>36675.74</v>
      </c>
      <c r="H2675" s="109">
        <v>36675.74</v>
      </c>
      <c r="I2675" s="110">
        <v>0</v>
      </c>
      <c r="J2675" s="110"/>
      <c r="K2675" s="41"/>
    </row>
    <row r="2676" spans="1:11" ht="15" customHeight="1">
      <c r="A2676" s="105">
        <v>44084</v>
      </c>
      <c r="B2676" s="106" t="s">
        <v>700</v>
      </c>
      <c r="C2676" s="106" t="s">
        <v>424</v>
      </c>
      <c r="D2676" s="107">
        <v>0.02</v>
      </c>
      <c r="E2676" s="108" t="s">
        <v>384</v>
      </c>
      <c r="F2676" s="106" t="s">
        <v>2410</v>
      </c>
      <c r="G2676" s="109">
        <v>870</v>
      </c>
      <c r="H2676" s="109">
        <v>870</v>
      </c>
      <c r="I2676" s="110">
        <v>0</v>
      </c>
      <c r="J2676" s="110"/>
      <c r="K2676" s="41"/>
    </row>
    <row r="2677" spans="1:11" ht="15" customHeight="1">
      <c r="A2677" s="105">
        <v>44084</v>
      </c>
      <c r="B2677" s="106" t="s">
        <v>530</v>
      </c>
      <c r="C2677" s="106" t="s">
        <v>41</v>
      </c>
      <c r="D2677" s="107">
        <v>0.04</v>
      </c>
      <c r="E2677" s="108" t="s">
        <v>13</v>
      </c>
      <c r="F2677" s="106" t="s">
        <v>2411</v>
      </c>
      <c r="G2677" s="109">
        <v>7786</v>
      </c>
      <c r="H2677" s="109">
        <v>7786</v>
      </c>
      <c r="I2677" s="110">
        <v>311.44</v>
      </c>
      <c r="J2677" s="110"/>
      <c r="K2677" s="41"/>
    </row>
    <row r="2678" spans="1:11" ht="15" customHeight="1">
      <c r="A2678" s="105">
        <v>44084</v>
      </c>
      <c r="B2678" s="106" t="s">
        <v>1602</v>
      </c>
      <c r="C2678" s="106" t="s">
        <v>38</v>
      </c>
      <c r="D2678" s="107">
        <v>0.03</v>
      </c>
      <c r="E2678" s="108" t="s">
        <v>13</v>
      </c>
      <c r="F2678" s="106" t="s">
        <v>2078</v>
      </c>
      <c r="G2678" s="109">
        <v>27970.959999999999</v>
      </c>
      <c r="H2678" s="109">
        <v>27970.959999999999</v>
      </c>
      <c r="I2678" s="110">
        <v>839.13</v>
      </c>
      <c r="J2678" s="110"/>
      <c r="K2678" s="41"/>
    </row>
    <row r="2679" spans="1:11" ht="15" customHeight="1">
      <c r="A2679" s="105">
        <v>44084</v>
      </c>
      <c r="B2679" s="106" t="s">
        <v>2412</v>
      </c>
      <c r="C2679" s="106" t="s">
        <v>41</v>
      </c>
      <c r="D2679" s="107">
        <v>0.04</v>
      </c>
      <c r="E2679" s="108" t="s">
        <v>436</v>
      </c>
      <c r="F2679" s="106" t="s">
        <v>437</v>
      </c>
      <c r="G2679" s="109">
        <v>62750</v>
      </c>
      <c r="H2679" s="109">
        <v>2008</v>
      </c>
      <c r="I2679" s="110">
        <v>80.319999999999993</v>
      </c>
      <c r="J2679" s="110"/>
      <c r="K2679" s="41"/>
    </row>
    <row r="2680" spans="1:11" ht="15" customHeight="1">
      <c r="A2680" s="105">
        <v>44084</v>
      </c>
      <c r="B2680" s="106" t="s">
        <v>2413</v>
      </c>
      <c r="C2680" s="106" t="s">
        <v>41</v>
      </c>
      <c r="D2680" s="107">
        <v>0.04</v>
      </c>
      <c r="E2680" s="108" t="s">
        <v>436</v>
      </c>
      <c r="F2680" s="106" t="s">
        <v>437</v>
      </c>
      <c r="G2680" s="109">
        <v>810</v>
      </c>
      <c r="H2680" s="109">
        <v>266.61</v>
      </c>
      <c r="I2680" s="110">
        <v>10.66</v>
      </c>
      <c r="J2680" s="110"/>
      <c r="K2680" s="41"/>
    </row>
    <row r="2681" spans="1:11" ht="15" customHeight="1">
      <c r="A2681" s="105">
        <v>44084</v>
      </c>
      <c r="B2681" s="106" t="s">
        <v>2414</v>
      </c>
      <c r="C2681" s="106" t="s">
        <v>1378</v>
      </c>
      <c r="D2681" s="107">
        <v>2.9000000000000001E-2</v>
      </c>
      <c r="E2681" s="108" t="s">
        <v>18</v>
      </c>
      <c r="F2681" s="106" t="s">
        <v>1672</v>
      </c>
      <c r="G2681" s="109">
        <v>600</v>
      </c>
      <c r="H2681" s="109">
        <v>600</v>
      </c>
      <c r="I2681" s="110">
        <v>0</v>
      </c>
      <c r="J2681" s="110"/>
      <c r="K2681" s="41"/>
    </row>
    <row r="2682" spans="1:11" ht="15" customHeight="1">
      <c r="A2682" s="105">
        <v>44084</v>
      </c>
      <c r="B2682" s="106" t="s">
        <v>2415</v>
      </c>
      <c r="C2682" s="106" t="s">
        <v>21</v>
      </c>
      <c r="D2682" s="107">
        <v>0.05</v>
      </c>
      <c r="E2682" s="108" t="s">
        <v>18</v>
      </c>
      <c r="F2682" s="106" t="s">
        <v>1302</v>
      </c>
      <c r="G2682" s="109">
        <v>7000</v>
      </c>
      <c r="H2682" s="109">
        <v>7000</v>
      </c>
      <c r="I2682" s="110">
        <v>0</v>
      </c>
      <c r="J2682" s="110"/>
      <c r="K2682" s="41"/>
    </row>
    <row r="2683" spans="1:11" ht="15" customHeight="1">
      <c r="A2683" s="105">
        <v>44084</v>
      </c>
      <c r="B2683" s="106" t="s">
        <v>2416</v>
      </c>
      <c r="C2683" s="106" t="s">
        <v>27</v>
      </c>
      <c r="D2683" s="107">
        <v>0.03</v>
      </c>
      <c r="E2683" s="108" t="s">
        <v>18</v>
      </c>
      <c r="F2683" s="106" t="s">
        <v>2105</v>
      </c>
      <c r="G2683" s="109">
        <v>3000</v>
      </c>
      <c r="H2683" s="109">
        <v>3000</v>
      </c>
      <c r="I2683" s="110">
        <v>0</v>
      </c>
      <c r="J2683" s="110"/>
      <c r="K2683" s="41"/>
    </row>
    <row r="2684" spans="1:11" ht="15" customHeight="1">
      <c r="A2684" s="105">
        <v>44084</v>
      </c>
      <c r="B2684" s="106" t="s">
        <v>2417</v>
      </c>
      <c r="C2684" s="106" t="s">
        <v>27</v>
      </c>
      <c r="D2684" s="107">
        <v>0.03</v>
      </c>
      <c r="E2684" s="108" t="s">
        <v>18</v>
      </c>
      <c r="F2684" s="106" t="s">
        <v>2105</v>
      </c>
      <c r="G2684" s="109">
        <v>4000</v>
      </c>
      <c r="H2684" s="109">
        <v>4000</v>
      </c>
      <c r="I2684" s="110">
        <v>0</v>
      </c>
      <c r="J2684" s="110"/>
      <c r="K2684" s="41"/>
    </row>
    <row r="2685" spans="1:11" ht="15" customHeight="1">
      <c r="A2685" s="105">
        <v>44084</v>
      </c>
      <c r="B2685" s="106" t="s">
        <v>2418</v>
      </c>
      <c r="C2685" s="106" t="s">
        <v>421</v>
      </c>
      <c r="D2685" s="107">
        <v>0.05</v>
      </c>
      <c r="E2685" s="108" t="s">
        <v>18</v>
      </c>
      <c r="F2685" s="106" t="s">
        <v>1435</v>
      </c>
      <c r="G2685" s="109">
        <v>1474</v>
      </c>
      <c r="H2685" s="109">
        <v>1474</v>
      </c>
      <c r="I2685" s="110">
        <v>0</v>
      </c>
      <c r="J2685" s="110"/>
      <c r="K2685" s="41"/>
    </row>
    <row r="2686" spans="1:11" ht="15" customHeight="1">
      <c r="A2686" s="105">
        <v>44085</v>
      </c>
      <c r="B2686" s="106" t="s">
        <v>200</v>
      </c>
      <c r="C2686" s="106" t="s">
        <v>41</v>
      </c>
      <c r="D2686" s="107">
        <v>0.02</v>
      </c>
      <c r="E2686" s="108" t="s">
        <v>13</v>
      </c>
      <c r="F2686" s="106" t="s">
        <v>1703</v>
      </c>
      <c r="G2686" s="109">
        <v>3500</v>
      </c>
      <c r="H2686" s="109">
        <v>3500</v>
      </c>
      <c r="I2686" s="110">
        <v>70</v>
      </c>
      <c r="J2686" s="110"/>
      <c r="K2686" s="41"/>
    </row>
    <row r="2687" spans="1:11" ht="15" customHeight="1">
      <c r="A2687" s="105">
        <v>44085</v>
      </c>
      <c r="B2687" s="106" t="s">
        <v>90</v>
      </c>
      <c r="C2687" s="106" t="s">
        <v>424</v>
      </c>
      <c r="D2687" s="107">
        <v>0.02</v>
      </c>
      <c r="E2687" s="108" t="s">
        <v>18</v>
      </c>
      <c r="F2687" s="106" t="s">
        <v>2266</v>
      </c>
      <c r="G2687" s="109">
        <v>1680</v>
      </c>
      <c r="H2687" s="109">
        <v>1680</v>
      </c>
      <c r="I2687" s="110">
        <v>0</v>
      </c>
      <c r="J2687" s="110"/>
      <c r="K2687" s="41"/>
    </row>
    <row r="2688" spans="1:11" ht="15" customHeight="1">
      <c r="A2688" s="105">
        <v>44085</v>
      </c>
      <c r="B2688" s="106" t="s">
        <v>344</v>
      </c>
      <c r="C2688" s="106" t="s">
        <v>424</v>
      </c>
      <c r="D2688" s="107">
        <v>0.02</v>
      </c>
      <c r="E2688" s="108" t="s">
        <v>18</v>
      </c>
      <c r="F2688" s="106" t="s">
        <v>1673</v>
      </c>
      <c r="G2688" s="109">
        <v>6446.76</v>
      </c>
      <c r="H2688" s="109">
        <v>6446.76</v>
      </c>
      <c r="I2688" s="110">
        <v>0</v>
      </c>
      <c r="J2688" s="110"/>
      <c r="K2688" s="41"/>
    </row>
    <row r="2689" spans="1:11" ht="15" customHeight="1">
      <c r="A2689" s="105">
        <v>44085</v>
      </c>
      <c r="B2689" s="106" t="s">
        <v>776</v>
      </c>
      <c r="C2689" s="106" t="s">
        <v>21</v>
      </c>
      <c r="D2689" s="107">
        <v>0.02</v>
      </c>
      <c r="E2689" s="108" t="s">
        <v>18</v>
      </c>
      <c r="F2689" s="106" t="s">
        <v>1327</v>
      </c>
      <c r="G2689" s="109">
        <v>13000</v>
      </c>
      <c r="H2689" s="109">
        <v>13000</v>
      </c>
      <c r="I2689" s="110">
        <v>0</v>
      </c>
      <c r="J2689" s="110"/>
      <c r="K2689" s="41"/>
    </row>
    <row r="2690" spans="1:11" ht="15" customHeight="1">
      <c r="A2690" s="105">
        <v>44085</v>
      </c>
      <c r="B2690" s="106" t="s">
        <v>183</v>
      </c>
      <c r="C2690" s="106" t="s">
        <v>424</v>
      </c>
      <c r="D2690" s="107">
        <v>0.02</v>
      </c>
      <c r="E2690" s="108" t="s">
        <v>18</v>
      </c>
      <c r="F2690" s="106" t="s">
        <v>733</v>
      </c>
      <c r="G2690" s="109">
        <v>20700</v>
      </c>
      <c r="H2690" s="109">
        <v>20700</v>
      </c>
      <c r="I2690" s="110">
        <v>0</v>
      </c>
      <c r="J2690" s="110"/>
      <c r="K2690" s="41"/>
    </row>
    <row r="2691" spans="1:11" ht="15" customHeight="1">
      <c r="A2691" s="105">
        <v>44085</v>
      </c>
      <c r="B2691" s="106" t="s">
        <v>2419</v>
      </c>
      <c r="C2691" s="106" t="s">
        <v>41</v>
      </c>
      <c r="D2691" s="107">
        <v>2.01E-2</v>
      </c>
      <c r="E2691" s="108" t="s">
        <v>436</v>
      </c>
      <c r="F2691" s="106" t="s">
        <v>2193</v>
      </c>
      <c r="G2691" s="109">
        <v>4400</v>
      </c>
      <c r="H2691" s="109">
        <v>4400</v>
      </c>
      <c r="I2691" s="110">
        <v>88.44</v>
      </c>
      <c r="J2691" s="110"/>
      <c r="K2691" s="41"/>
    </row>
    <row r="2692" spans="1:11" ht="15" customHeight="1">
      <c r="A2692" s="105">
        <v>44085</v>
      </c>
      <c r="B2692" s="106" t="s">
        <v>2420</v>
      </c>
      <c r="C2692" s="106" t="s">
        <v>1733</v>
      </c>
      <c r="D2692" s="107">
        <v>2.01E-2</v>
      </c>
      <c r="E2692" s="108" t="s">
        <v>384</v>
      </c>
      <c r="F2692" s="106" t="s">
        <v>2372</v>
      </c>
      <c r="G2692" s="109">
        <v>248.28</v>
      </c>
      <c r="H2692" s="109">
        <v>248.28</v>
      </c>
      <c r="I2692" s="110">
        <v>0</v>
      </c>
      <c r="J2692" s="110"/>
      <c r="K2692" s="41"/>
    </row>
    <row r="2693" spans="1:11" ht="15" customHeight="1">
      <c r="A2693" s="105">
        <v>44085</v>
      </c>
      <c r="B2693" s="106" t="s">
        <v>2421</v>
      </c>
      <c r="C2693" s="106" t="s">
        <v>1378</v>
      </c>
      <c r="D2693" s="107">
        <v>2.5000000000000001E-2</v>
      </c>
      <c r="E2693" s="108" t="s">
        <v>18</v>
      </c>
      <c r="F2693" s="106" t="s">
        <v>1820</v>
      </c>
      <c r="G2693" s="109">
        <v>810</v>
      </c>
      <c r="H2693" s="109">
        <v>810</v>
      </c>
      <c r="I2693" s="110">
        <v>0</v>
      </c>
      <c r="J2693" s="110"/>
      <c r="K2693" s="41"/>
    </row>
    <row r="2694" spans="1:11" ht="15" customHeight="1">
      <c r="A2694" s="105">
        <v>44085</v>
      </c>
      <c r="B2694" s="106" t="s">
        <v>2422</v>
      </c>
      <c r="C2694" s="106" t="s">
        <v>12</v>
      </c>
      <c r="D2694" s="107">
        <v>0.02</v>
      </c>
      <c r="E2694" s="108" t="s">
        <v>13</v>
      </c>
      <c r="F2694" s="106" t="s">
        <v>1561</v>
      </c>
      <c r="G2694" s="109">
        <v>6803.16</v>
      </c>
      <c r="H2694" s="109">
        <v>6803.16</v>
      </c>
      <c r="I2694" s="110">
        <v>136.06</v>
      </c>
      <c r="J2694" s="110"/>
      <c r="K2694" s="41"/>
    </row>
    <row r="2695" spans="1:11" ht="15" customHeight="1">
      <c r="A2695" s="105">
        <v>44085</v>
      </c>
      <c r="B2695" s="106" t="s">
        <v>2423</v>
      </c>
      <c r="C2695" s="106" t="s">
        <v>12</v>
      </c>
      <c r="D2695" s="107">
        <v>0.02</v>
      </c>
      <c r="E2695" s="108" t="s">
        <v>13</v>
      </c>
      <c r="F2695" s="106" t="s">
        <v>1561</v>
      </c>
      <c r="G2695" s="109">
        <v>2179.6</v>
      </c>
      <c r="H2695" s="109">
        <v>2179.6</v>
      </c>
      <c r="I2695" s="110">
        <v>43.59</v>
      </c>
      <c r="J2695" s="110"/>
      <c r="K2695" s="41"/>
    </row>
    <row r="2696" spans="1:11" ht="15" customHeight="1">
      <c r="A2696" s="105">
        <v>44086</v>
      </c>
      <c r="B2696" s="106" t="s">
        <v>2424</v>
      </c>
      <c r="C2696" s="106" t="s">
        <v>73</v>
      </c>
      <c r="D2696" s="107">
        <v>2.420069E-2</v>
      </c>
      <c r="E2696" s="108" t="s">
        <v>384</v>
      </c>
      <c r="F2696" s="106" t="s">
        <v>2005</v>
      </c>
      <c r="G2696" s="109">
        <v>2125</v>
      </c>
      <c r="H2696" s="109">
        <v>2125</v>
      </c>
      <c r="I2696" s="110">
        <v>0</v>
      </c>
      <c r="J2696" s="110"/>
      <c r="K2696" s="41"/>
    </row>
    <row r="2697" spans="1:11" ht="15" customHeight="1">
      <c r="A2697" s="105">
        <v>44088</v>
      </c>
      <c r="B2697" s="106" t="s">
        <v>200</v>
      </c>
      <c r="C2697" s="106" t="s">
        <v>17</v>
      </c>
      <c r="D2697" s="107">
        <v>0.02</v>
      </c>
      <c r="E2697" s="108" t="s">
        <v>18</v>
      </c>
      <c r="F2697" s="106" t="s">
        <v>2331</v>
      </c>
      <c r="G2697" s="109">
        <v>16500</v>
      </c>
      <c r="H2697" s="109">
        <v>16500</v>
      </c>
      <c r="I2697" s="110">
        <v>0</v>
      </c>
      <c r="J2697" s="110"/>
      <c r="K2697" s="41"/>
    </row>
    <row r="2698" spans="1:11" ht="15" customHeight="1">
      <c r="A2698" s="105">
        <v>44088</v>
      </c>
      <c r="B2698" s="106" t="s">
        <v>201</v>
      </c>
      <c r="C2698" s="106" t="s">
        <v>41</v>
      </c>
      <c r="D2698" s="107">
        <v>0.02</v>
      </c>
      <c r="E2698" s="108" t="s">
        <v>13</v>
      </c>
      <c r="F2698" s="106" t="s">
        <v>1703</v>
      </c>
      <c r="G2698" s="109">
        <v>2000</v>
      </c>
      <c r="H2698" s="109">
        <v>2000</v>
      </c>
      <c r="I2698" s="110">
        <v>40</v>
      </c>
      <c r="J2698" s="110"/>
      <c r="K2698" s="41"/>
    </row>
    <row r="2699" spans="1:11" ht="15" customHeight="1">
      <c r="A2699" s="105">
        <v>44088</v>
      </c>
      <c r="B2699" s="106" t="s">
        <v>66</v>
      </c>
      <c r="C2699" s="106" t="s">
        <v>41</v>
      </c>
      <c r="D2699" s="107">
        <v>0.02</v>
      </c>
      <c r="E2699" s="108" t="s">
        <v>13</v>
      </c>
      <c r="F2699" s="106" t="s">
        <v>1703</v>
      </c>
      <c r="G2699" s="109">
        <v>13900</v>
      </c>
      <c r="H2699" s="109">
        <v>13900</v>
      </c>
      <c r="I2699" s="110">
        <v>278</v>
      </c>
      <c r="J2699" s="110"/>
      <c r="K2699" s="41"/>
    </row>
    <row r="2700" spans="1:11" ht="15" customHeight="1">
      <c r="A2700" s="105">
        <v>44088</v>
      </c>
      <c r="B2700" s="106" t="s">
        <v>86</v>
      </c>
      <c r="C2700" s="106" t="s">
        <v>41</v>
      </c>
      <c r="D2700" s="107">
        <v>0.02</v>
      </c>
      <c r="E2700" s="108" t="s">
        <v>13</v>
      </c>
      <c r="F2700" s="106" t="s">
        <v>1703</v>
      </c>
      <c r="G2700" s="109">
        <v>10128.26</v>
      </c>
      <c r="H2700" s="109">
        <v>10128.26</v>
      </c>
      <c r="I2700" s="110">
        <v>202.57</v>
      </c>
      <c r="J2700" s="110"/>
      <c r="K2700" s="41"/>
    </row>
    <row r="2701" spans="1:11" ht="15" customHeight="1">
      <c r="A2701" s="105">
        <v>44088</v>
      </c>
      <c r="B2701" s="106" t="s">
        <v>89</v>
      </c>
      <c r="C2701" s="106" t="s">
        <v>41</v>
      </c>
      <c r="D2701" s="107">
        <v>0.02</v>
      </c>
      <c r="E2701" s="108" t="s">
        <v>13</v>
      </c>
      <c r="F2701" s="106" t="s">
        <v>2425</v>
      </c>
      <c r="G2701" s="109">
        <v>45268.45</v>
      </c>
      <c r="H2701" s="109">
        <v>45268.45</v>
      </c>
      <c r="I2701" s="110">
        <v>905.37</v>
      </c>
      <c r="J2701" s="110"/>
      <c r="K2701" s="41"/>
    </row>
    <row r="2702" spans="1:11" ht="15" customHeight="1">
      <c r="A2702" s="105">
        <v>44088</v>
      </c>
      <c r="B2702" s="106" t="s">
        <v>90</v>
      </c>
      <c r="C2702" s="106" t="s">
        <v>17</v>
      </c>
      <c r="D2702" s="107">
        <v>0.02</v>
      </c>
      <c r="E2702" s="108" t="s">
        <v>18</v>
      </c>
      <c r="F2702" s="106" t="s">
        <v>1985</v>
      </c>
      <c r="G2702" s="109">
        <v>8000</v>
      </c>
      <c r="H2702" s="109">
        <v>8000</v>
      </c>
      <c r="I2702" s="110">
        <v>0</v>
      </c>
      <c r="J2702" s="110"/>
      <c r="K2702" s="41"/>
    </row>
    <row r="2703" spans="1:11" ht="15" customHeight="1">
      <c r="A2703" s="105">
        <v>44088</v>
      </c>
      <c r="B2703" s="106" t="s">
        <v>271</v>
      </c>
      <c r="C2703" s="106" t="s">
        <v>41</v>
      </c>
      <c r="D2703" s="107">
        <v>0.02</v>
      </c>
      <c r="E2703" s="108" t="s">
        <v>13</v>
      </c>
      <c r="F2703" s="106" t="s">
        <v>2425</v>
      </c>
      <c r="G2703" s="109">
        <v>28936.95</v>
      </c>
      <c r="H2703" s="109">
        <v>28936.95</v>
      </c>
      <c r="I2703" s="110">
        <v>578.74</v>
      </c>
      <c r="J2703" s="110"/>
      <c r="K2703" s="41"/>
    </row>
    <row r="2704" spans="1:11" ht="15" customHeight="1">
      <c r="A2704" s="105">
        <v>44088</v>
      </c>
      <c r="B2704" s="106" t="s">
        <v>993</v>
      </c>
      <c r="C2704" s="106" t="s">
        <v>41</v>
      </c>
      <c r="D2704" s="107">
        <v>0.05</v>
      </c>
      <c r="E2704" s="108" t="s">
        <v>13</v>
      </c>
      <c r="F2704" s="106" t="s">
        <v>1011</v>
      </c>
      <c r="G2704" s="109">
        <v>9000</v>
      </c>
      <c r="H2704" s="109">
        <v>9000</v>
      </c>
      <c r="I2704" s="110">
        <v>450</v>
      </c>
      <c r="J2704" s="110"/>
      <c r="K2704" s="41"/>
    </row>
    <row r="2705" spans="1:11" ht="15" customHeight="1">
      <c r="A2705" s="105">
        <v>44088</v>
      </c>
      <c r="B2705" s="106" t="s">
        <v>135</v>
      </c>
      <c r="C2705" s="106" t="s">
        <v>73</v>
      </c>
      <c r="D2705" s="107">
        <v>0.02</v>
      </c>
      <c r="E2705" s="108" t="s">
        <v>18</v>
      </c>
      <c r="F2705" s="106" t="s">
        <v>2332</v>
      </c>
      <c r="G2705" s="109">
        <v>454</v>
      </c>
      <c r="H2705" s="109">
        <v>454</v>
      </c>
      <c r="I2705" s="110">
        <v>0</v>
      </c>
      <c r="J2705" s="110"/>
      <c r="K2705" s="41"/>
    </row>
    <row r="2706" spans="1:11" ht="15" customHeight="1">
      <c r="A2706" s="105">
        <v>44088</v>
      </c>
      <c r="B2706" s="106" t="s">
        <v>570</v>
      </c>
      <c r="C2706" s="106" t="s">
        <v>41</v>
      </c>
      <c r="D2706" s="107">
        <v>0.04</v>
      </c>
      <c r="E2706" s="108" t="s">
        <v>13</v>
      </c>
      <c r="F2706" s="106" t="s">
        <v>2411</v>
      </c>
      <c r="G2706" s="109">
        <v>7020</v>
      </c>
      <c r="H2706" s="109">
        <v>7020</v>
      </c>
      <c r="I2706" s="110">
        <v>280.8</v>
      </c>
      <c r="J2706" s="110"/>
      <c r="K2706" s="41"/>
    </row>
    <row r="2707" spans="1:11" ht="15" customHeight="1">
      <c r="A2707" s="105">
        <v>44088</v>
      </c>
      <c r="B2707" s="106" t="s">
        <v>1564</v>
      </c>
      <c r="C2707" s="106" t="s">
        <v>69</v>
      </c>
      <c r="D2707" s="107">
        <v>0.02</v>
      </c>
      <c r="E2707" s="108" t="s">
        <v>18</v>
      </c>
      <c r="F2707" s="106" t="s">
        <v>70</v>
      </c>
      <c r="G2707" s="109">
        <v>1850</v>
      </c>
      <c r="H2707" s="109">
        <v>1850</v>
      </c>
      <c r="I2707" s="110">
        <v>0</v>
      </c>
      <c r="J2707" s="110"/>
      <c r="K2707" s="41"/>
    </row>
    <row r="2708" spans="1:11" ht="15" customHeight="1">
      <c r="A2708" s="105">
        <v>44088</v>
      </c>
      <c r="B2708" s="106" t="s">
        <v>202</v>
      </c>
      <c r="C2708" s="106" t="s">
        <v>345</v>
      </c>
      <c r="D2708" s="107">
        <v>0.03</v>
      </c>
      <c r="E2708" s="108" t="s">
        <v>18</v>
      </c>
      <c r="F2708" s="106" t="s">
        <v>346</v>
      </c>
      <c r="G2708" s="109">
        <v>204</v>
      </c>
      <c r="H2708" s="109">
        <v>204</v>
      </c>
      <c r="I2708" s="110">
        <v>0</v>
      </c>
      <c r="J2708" s="110"/>
      <c r="K2708" s="41"/>
    </row>
    <row r="2709" spans="1:11" ht="15" customHeight="1">
      <c r="A2709" s="105">
        <v>44088</v>
      </c>
      <c r="B2709" s="106" t="s">
        <v>1491</v>
      </c>
      <c r="C2709" s="106" t="s">
        <v>345</v>
      </c>
      <c r="D2709" s="107">
        <v>0.03</v>
      </c>
      <c r="E2709" s="108" t="s">
        <v>18</v>
      </c>
      <c r="F2709" s="106" t="s">
        <v>346</v>
      </c>
      <c r="G2709" s="109">
        <v>442</v>
      </c>
      <c r="H2709" s="109">
        <v>442</v>
      </c>
      <c r="I2709" s="110">
        <v>0</v>
      </c>
      <c r="J2709" s="110"/>
      <c r="K2709" s="41"/>
    </row>
    <row r="2710" spans="1:11" ht="15" customHeight="1">
      <c r="A2710" s="105">
        <v>44088</v>
      </c>
      <c r="B2710" s="106" t="s">
        <v>662</v>
      </c>
      <c r="C2710" s="106" t="s">
        <v>41</v>
      </c>
      <c r="D2710" s="107">
        <v>0.04</v>
      </c>
      <c r="E2710" s="108" t="s">
        <v>13</v>
      </c>
      <c r="F2710" s="106" t="s">
        <v>2426</v>
      </c>
      <c r="G2710" s="109">
        <v>212093.62</v>
      </c>
      <c r="H2710" s="109">
        <v>212093.62</v>
      </c>
      <c r="I2710" s="110">
        <v>8483.74</v>
      </c>
      <c r="J2710" s="110"/>
      <c r="K2710" s="41"/>
    </row>
    <row r="2711" spans="1:11" ht="15" customHeight="1">
      <c r="A2711" s="105">
        <v>44088</v>
      </c>
      <c r="B2711" s="106" t="s">
        <v>554</v>
      </c>
      <c r="C2711" s="106" t="s">
        <v>1571</v>
      </c>
      <c r="D2711" s="107">
        <v>0.02</v>
      </c>
      <c r="E2711" s="108" t="s">
        <v>18</v>
      </c>
      <c r="F2711" s="106" t="s">
        <v>1572</v>
      </c>
      <c r="G2711" s="109">
        <v>4107.88</v>
      </c>
      <c r="H2711" s="109">
        <v>4107.88</v>
      </c>
      <c r="I2711" s="110">
        <v>0</v>
      </c>
      <c r="J2711" s="110"/>
      <c r="K2711" s="41"/>
    </row>
    <row r="2712" spans="1:11" ht="15" customHeight="1">
      <c r="A2712" s="105">
        <v>44088</v>
      </c>
      <c r="B2712" s="106" t="s">
        <v>701</v>
      </c>
      <c r="C2712" s="106" t="s">
        <v>1571</v>
      </c>
      <c r="D2712" s="107">
        <v>0.02</v>
      </c>
      <c r="E2712" s="108" t="s">
        <v>18</v>
      </c>
      <c r="F2712" s="106" t="s">
        <v>1572</v>
      </c>
      <c r="G2712" s="109">
        <v>5069.12</v>
      </c>
      <c r="H2712" s="109">
        <v>5069.12</v>
      </c>
      <c r="I2712" s="110">
        <v>0</v>
      </c>
      <c r="J2712" s="110"/>
      <c r="K2712" s="41"/>
    </row>
    <row r="2713" spans="1:11" ht="15" customHeight="1">
      <c r="A2713" s="105">
        <v>44088</v>
      </c>
      <c r="B2713" s="106" t="s">
        <v>1896</v>
      </c>
      <c r="C2713" s="106" t="s">
        <v>825</v>
      </c>
      <c r="D2713" s="107">
        <v>3.1800000000000002E-2</v>
      </c>
      <c r="E2713" s="108" t="s">
        <v>13</v>
      </c>
      <c r="F2713" s="106" t="s">
        <v>769</v>
      </c>
      <c r="G2713" s="109">
        <v>139750</v>
      </c>
      <c r="H2713" s="109">
        <v>139750</v>
      </c>
      <c r="I2713" s="110">
        <v>4444.05</v>
      </c>
      <c r="J2713" s="110"/>
      <c r="K2713" s="41"/>
    </row>
    <row r="2714" spans="1:11" ht="15" customHeight="1">
      <c r="A2714" s="105">
        <v>44088</v>
      </c>
      <c r="B2714" s="106" t="s">
        <v>2427</v>
      </c>
      <c r="C2714" s="106" t="s">
        <v>718</v>
      </c>
      <c r="D2714" s="107">
        <v>0.03</v>
      </c>
      <c r="E2714" s="108" t="s">
        <v>13</v>
      </c>
      <c r="F2714" s="106" t="s">
        <v>2312</v>
      </c>
      <c r="G2714" s="109">
        <v>44880</v>
      </c>
      <c r="H2714" s="109">
        <v>44880</v>
      </c>
      <c r="I2714" s="110">
        <v>1346.4</v>
      </c>
      <c r="J2714" s="110"/>
      <c r="K2714" s="41"/>
    </row>
    <row r="2715" spans="1:11" ht="15" customHeight="1">
      <c r="A2715" s="105">
        <v>44088</v>
      </c>
      <c r="B2715" s="106" t="s">
        <v>2428</v>
      </c>
      <c r="C2715" s="106" t="s">
        <v>321</v>
      </c>
      <c r="D2715" s="107">
        <v>0.02</v>
      </c>
      <c r="E2715" s="108" t="s">
        <v>18</v>
      </c>
      <c r="F2715" s="106" t="s">
        <v>1907</v>
      </c>
      <c r="G2715" s="109">
        <v>400</v>
      </c>
      <c r="H2715" s="109">
        <v>400</v>
      </c>
      <c r="I2715" s="110">
        <v>0</v>
      </c>
      <c r="J2715" s="110"/>
      <c r="K2715" s="41"/>
    </row>
    <row r="2716" spans="1:11" ht="15" customHeight="1">
      <c r="A2716" s="105">
        <v>44088</v>
      </c>
      <c r="B2716" s="106" t="s">
        <v>2429</v>
      </c>
      <c r="C2716" s="106" t="s">
        <v>321</v>
      </c>
      <c r="D2716" s="107">
        <v>0.02</v>
      </c>
      <c r="E2716" s="108" t="s">
        <v>18</v>
      </c>
      <c r="F2716" s="106" t="s">
        <v>1907</v>
      </c>
      <c r="G2716" s="109">
        <v>4500</v>
      </c>
      <c r="H2716" s="109">
        <v>4500</v>
      </c>
      <c r="I2716" s="110">
        <v>0</v>
      </c>
      <c r="J2716" s="110"/>
      <c r="K2716" s="41"/>
    </row>
    <row r="2717" spans="1:11" ht="15" customHeight="1">
      <c r="A2717" s="105">
        <v>44088</v>
      </c>
      <c r="B2717" s="106" t="s">
        <v>719</v>
      </c>
      <c r="C2717" s="106" t="s">
        <v>421</v>
      </c>
      <c r="D2717" s="107">
        <v>0.02</v>
      </c>
      <c r="E2717" s="108" t="s">
        <v>18</v>
      </c>
      <c r="F2717" s="106" t="s">
        <v>2097</v>
      </c>
      <c r="G2717" s="109">
        <v>1000</v>
      </c>
      <c r="H2717" s="109">
        <v>1000</v>
      </c>
      <c r="I2717" s="110">
        <v>0</v>
      </c>
      <c r="J2717" s="110"/>
      <c r="K2717" s="41"/>
    </row>
    <row r="2718" spans="1:11" ht="15" customHeight="1">
      <c r="A2718" s="105">
        <v>44088</v>
      </c>
      <c r="B2718" s="106" t="s">
        <v>720</v>
      </c>
      <c r="C2718" s="106" t="s">
        <v>421</v>
      </c>
      <c r="D2718" s="107">
        <v>0.02</v>
      </c>
      <c r="E2718" s="108" t="s">
        <v>18</v>
      </c>
      <c r="F2718" s="106" t="s">
        <v>2097</v>
      </c>
      <c r="G2718" s="109">
        <v>9000</v>
      </c>
      <c r="H2718" s="109">
        <v>9000</v>
      </c>
      <c r="I2718" s="110">
        <v>0</v>
      </c>
      <c r="J2718" s="110"/>
      <c r="K2718" s="41"/>
    </row>
    <row r="2719" spans="1:11" ht="15" customHeight="1">
      <c r="A2719" s="105">
        <v>44088</v>
      </c>
      <c r="B2719" s="106" t="s">
        <v>2430</v>
      </c>
      <c r="C2719" s="106" t="s">
        <v>27</v>
      </c>
      <c r="D2719" s="107">
        <v>0.03</v>
      </c>
      <c r="E2719" s="108" t="s">
        <v>18</v>
      </c>
      <c r="F2719" s="106" t="s">
        <v>28</v>
      </c>
      <c r="G2719" s="109">
        <v>246</v>
      </c>
      <c r="H2719" s="109">
        <v>246</v>
      </c>
      <c r="I2719" s="110">
        <v>0</v>
      </c>
      <c r="J2719" s="110"/>
      <c r="K2719" s="41"/>
    </row>
    <row r="2720" spans="1:11" ht="15" customHeight="1">
      <c r="A2720" s="105">
        <v>44088</v>
      </c>
      <c r="B2720" s="106" t="s">
        <v>2431</v>
      </c>
      <c r="C2720" s="106" t="s">
        <v>718</v>
      </c>
      <c r="D2720" s="107">
        <v>2.7900000000000001E-2</v>
      </c>
      <c r="E2720" s="108" t="s">
        <v>13</v>
      </c>
      <c r="F2720" s="106" t="s">
        <v>1936</v>
      </c>
      <c r="G2720" s="109">
        <v>7500</v>
      </c>
      <c r="H2720" s="109">
        <v>7500</v>
      </c>
      <c r="I2720" s="110">
        <v>209.25</v>
      </c>
      <c r="J2720" s="110"/>
      <c r="K2720" s="41"/>
    </row>
    <row r="2721" spans="1:11" ht="15" customHeight="1">
      <c r="A2721" s="105">
        <v>44088</v>
      </c>
      <c r="B2721" s="106" t="s">
        <v>2432</v>
      </c>
      <c r="C2721" s="106" t="s">
        <v>1378</v>
      </c>
      <c r="D2721" s="107">
        <v>2.9000000000000001E-2</v>
      </c>
      <c r="E2721" s="108" t="s">
        <v>18</v>
      </c>
      <c r="F2721" s="106" t="s">
        <v>1672</v>
      </c>
      <c r="G2721" s="109">
        <v>400</v>
      </c>
      <c r="H2721" s="109">
        <v>400</v>
      </c>
      <c r="I2721" s="110">
        <v>0</v>
      </c>
      <c r="J2721" s="110"/>
      <c r="K2721" s="41"/>
    </row>
    <row r="2722" spans="1:11" ht="15" customHeight="1">
      <c r="A2722" s="105">
        <v>44088</v>
      </c>
      <c r="B2722" s="106" t="s">
        <v>2433</v>
      </c>
      <c r="C2722" s="106" t="s">
        <v>41</v>
      </c>
      <c r="D2722" s="107">
        <v>0.04</v>
      </c>
      <c r="E2722" s="108" t="s">
        <v>13</v>
      </c>
      <c r="F2722" s="106" t="s">
        <v>1857</v>
      </c>
      <c r="G2722" s="109">
        <v>77568.710000000006</v>
      </c>
      <c r="H2722" s="109">
        <v>77568.710000000006</v>
      </c>
      <c r="I2722" s="110">
        <v>3102.75</v>
      </c>
      <c r="J2722" s="110"/>
      <c r="K2722" s="41"/>
    </row>
    <row r="2723" spans="1:11" ht="15" customHeight="1">
      <c r="A2723" s="105">
        <v>44089</v>
      </c>
      <c r="B2723" s="106" t="s">
        <v>161</v>
      </c>
      <c r="C2723" s="106" t="s">
        <v>17</v>
      </c>
      <c r="D2723" s="107">
        <v>0.02</v>
      </c>
      <c r="E2723" s="108" t="s">
        <v>18</v>
      </c>
      <c r="F2723" s="106" t="s">
        <v>2434</v>
      </c>
      <c r="G2723" s="109">
        <v>3300</v>
      </c>
      <c r="H2723" s="109">
        <v>3300</v>
      </c>
      <c r="I2723" s="110">
        <v>0</v>
      </c>
      <c r="J2723" s="110"/>
      <c r="K2723" s="41"/>
    </row>
    <row r="2724" spans="1:11" ht="15" customHeight="1">
      <c r="A2724" s="105">
        <v>44089</v>
      </c>
      <c r="B2724" s="106" t="s">
        <v>195</v>
      </c>
      <c r="C2724" s="106" t="s">
        <v>17</v>
      </c>
      <c r="D2724" s="107">
        <v>0.02</v>
      </c>
      <c r="E2724" s="108" t="s">
        <v>18</v>
      </c>
      <c r="F2724" s="106" t="s">
        <v>2434</v>
      </c>
      <c r="G2724" s="109">
        <v>9000</v>
      </c>
      <c r="H2724" s="109">
        <v>9000</v>
      </c>
      <c r="I2724" s="110">
        <v>0</v>
      </c>
      <c r="J2724" s="110"/>
      <c r="K2724" s="41"/>
    </row>
    <row r="2725" spans="1:11" ht="15" customHeight="1">
      <c r="A2725" s="105">
        <v>44089</v>
      </c>
      <c r="B2725" s="106" t="s">
        <v>344</v>
      </c>
      <c r="C2725" s="106" t="s">
        <v>21</v>
      </c>
      <c r="D2725" s="107">
        <v>0.02</v>
      </c>
      <c r="E2725" s="108" t="s">
        <v>18</v>
      </c>
      <c r="F2725" s="106" t="s">
        <v>2003</v>
      </c>
      <c r="G2725" s="109">
        <v>9000</v>
      </c>
      <c r="H2725" s="109">
        <v>9000</v>
      </c>
      <c r="I2725" s="110">
        <v>0</v>
      </c>
      <c r="J2725" s="110"/>
      <c r="K2725" s="41"/>
    </row>
    <row r="2726" spans="1:11" ht="15" customHeight="1">
      <c r="A2726" s="105">
        <v>44089</v>
      </c>
      <c r="B2726" s="106" t="s">
        <v>155</v>
      </c>
      <c r="C2726" s="106" t="s">
        <v>73</v>
      </c>
      <c r="D2726" s="107">
        <v>0.02</v>
      </c>
      <c r="E2726" s="108" t="s">
        <v>18</v>
      </c>
      <c r="F2726" s="106" t="s">
        <v>2332</v>
      </c>
      <c r="G2726" s="109">
        <v>1872.5</v>
      </c>
      <c r="H2726" s="109">
        <v>1872.5</v>
      </c>
      <c r="I2726" s="110">
        <v>0</v>
      </c>
      <c r="J2726" s="110"/>
      <c r="K2726" s="41"/>
    </row>
    <row r="2727" spans="1:11" ht="15" customHeight="1">
      <c r="A2727" s="105">
        <v>44089</v>
      </c>
      <c r="B2727" s="106" t="s">
        <v>236</v>
      </c>
      <c r="C2727" s="106" t="s">
        <v>990</v>
      </c>
      <c r="D2727" s="107">
        <v>0.02</v>
      </c>
      <c r="E2727" s="108" t="s">
        <v>18</v>
      </c>
      <c r="F2727" s="106" t="s">
        <v>991</v>
      </c>
      <c r="G2727" s="109">
        <v>2100</v>
      </c>
      <c r="H2727" s="109">
        <v>2100</v>
      </c>
      <c r="I2727" s="110">
        <v>0</v>
      </c>
      <c r="J2727" s="110"/>
      <c r="K2727" s="41"/>
    </row>
    <row r="2728" spans="1:11" ht="15" customHeight="1">
      <c r="A2728" s="105">
        <v>44089</v>
      </c>
      <c r="B2728" s="106" t="s">
        <v>452</v>
      </c>
      <c r="C2728" s="106" t="s">
        <v>45</v>
      </c>
      <c r="D2728" s="107">
        <v>0.04</v>
      </c>
      <c r="E2728" s="108" t="s">
        <v>18</v>
      </c>
      <c r="F2728" s="106" t="s">
        <v>2115</v>
      </c>
      <c r="G2728" s="109">
        <v>2000</v>
      </c>
      <c r="H2728" s="109">
        <v>2000</v>
      </c>
      <c r="I2728" s="110">
        <v>0</v>
      </c>
      <c r="J2728" s="110"/>
      <c r="K2728" s="41"/>
    </row>
    <row r="2729" spans="1:11" ht="15" customHeight="1">
      <c r="A2729" s="105">
        <v>44089</v>
      </c>
      <c r="B2729" s="106" t="s">
        <v>121</v>
      </c>
      <c r="C2729" s="106" t="s">
        <v>17</v>
      </c>
      <c r="D2729" s="107">
        <v>0.02</v>
      </c>
      <c r="E2729" s="108" t="s">
        <v>18</v>
      </c>
      <c r="F2729" s="106" t="s">
        <v>2057</v>
      </c>
      <c r="G2729" s="109">
        <v>10000</v>
      </c>
      <c r="H2729" s="109">
        <v>10000</v>
      </c>
      <c r="I2729" s="110">
        <v>0</v>
      </c>
      <c r="J2729" s="110"/>
      <c r="K2729" s="41"/>
    </row>
    <row r="2730" spans="1:11" ht="15" customHeight="1">
      <c r="A2730" s="105">
        <v>44089</v>
      </c>
      <c r="B2730" s="106" t="s">
        <v>982</v>
      </c>
      <c r="C2730" s="106" t="s">
        <v>136</v>
      </c>
      <c r="D2730" s="107">
        <v>3.3399999999999999E-2</v>
      </c>
      <c r="E2730" s="108" t="s">
        <v>13</v>
      </c>
      <c r="F2730" s="106" t="s">
        <v>2435</v>
      </c>
      <c r="G2730" s="109">
        <v>1950</v>
      </c>
      <c r="H2730" s="109">
        <v>1950</v>
      </c>
      <c r="I2730" s="110">
        <v>65.13</v>
      </c>
      <c r="J2730" s="110"/>
      <c r="K2730" s="41"/>
    </row>
    <row r="2731" spans="1:11" ht="15" customHeight="1">
      <c r="A2731" s="105">
        <v>44089</v>
      </c>
      <c r="B2731" s="106" t="s">
        <v>2436</v>
      </c>
      <c r="C2731" s="106" t="s">
        <v>32</v>
      </c>
      <c r="D2731" s="107">
        <v>0.02</v>
      </c>
      <c r="E2731" s="108" t="s">
        <v>13</v>
      </c>
      <c r="F2731" s="106" t="s">
        <v>1728</v>
      </c>
      <c r="G2731" s="109">
        <v>30272.42</v>
      </c>
      <c r="H2731" s="109">
        <v>30272.42</v>
      </c>
      <c r="I2731" s="110">
        <v>605.45000000000005</v>
      </c>
      <c r="J2731" s="110"/>
      <c r="K2731" s="41"/>
    </row>
    <row r="2732" spans="1:11" ht="15" customHeight="1">
      <c r="A2732" s="105">
        <v>44089</v>
      </c>
      <c r="B2732" s="106" t="s">
        <v>2437</v>
      </c>
      <c r="C2732" s="106" t="s">
        <v>32</v>
      </c>
      <c r="D2732" s="107">
        <v>0.02</v>
      </c>
      <c r="E2732" s="108" t="s">
        <v>13</v>
      </c>
      <c r="F2732" s="106" t="s">
        <v>1728</v>
      </c>
      <c r="G2732" s="109">
        <v>40000</v>
      </c>
      <c r="H2732" s="109">
        <v>40000</v>
      </c>
      <c r="I2732" s="110">
        <v>800</v>
      </c>
      <c r="J2732" s="110"/>
      <c r="K2732" s="41"/>
    </row>
    <row r="2733" spans="1:11" ht="15" customHeight="1">
      <c r="A2733" s="105">
        <v>44089</v>
      </c>
      <c r="B2733" s="106" t="s">
        <v>2438</v>
      </c>
      <c r="C2733" s="106" t="s">
        <v>24</v>
      </c>
      <c r="D2733" s="107">
        <v>0.02</v>
      </c>
      <c r="E2733" s="108" t="s">
        <v>13</v>
      </c>
      <c r="F2733" s="106" t="s">
        <v>65</v>
      </c>
      <c r="G2733" s="109">
        <v>36418.33</v>
      </c>
      <c r="H2733" s="109">
        <v>36418.33</v>
      </c>
      <c r="I2733" s="110">
        <v>728.37</v>
      </c>
      <c r="J2733" s="110"/>
      <c r="K2733" s="41"/>
    </row>
    <row r="2734" spans="1:11" ht="15" customHeight="1">
      <c r="A2734" s="105">
        <v>44090</v>
      </c>
      <c r="B2734" s="106" t="s">
        <v>2439</v>
      </c>
      <c r="C2734" s="106" t="s">
        <v>1733</v>
      </c>
      <c r="D2734" s="107">
        <v>2.01E-2</v>
      </c>
      <c r="E2734" s="108" t="s">
        <v>384</v>
      </c>
      <c r="F2734" s="106" t="s">
        <v>2372</v>
      </c>
      <c r="G2734" s="109">
        <v>206.55</v>
      </c>
      <c r="H2734" s="109">
        <v>206.55</v>
      </c>
      <c r="I2734" s="110">
        <v>0</v>
      </c>
      <c r="J2734" s="110"/>
      <c r="K2734" s="41"/>
    </row>
    <row r="2735" spans="1:11" ht="15" customHeight="1">
      <c r="A2735" s="105">
        <v>44090</v>
      </c>
      <c r="B2735" s="106" t="s">
        <v>2440</v>
      </c>
      <c r="C2735" s="106" t="s">
        <v>41</v>
      </c>
      <c r="D2735" s="107">
        <v>0.04</v>
      </c>
      <c r="E2735" s="108" t="s">
        <v>13</v>
      </c>
      <c r="F2735" s="106" t="s">
        <v>437</v>
      </c>
      <c r="G2735" s="109">
        <v>28000</v>
      </c>
      <c r="H2735" s="109">
        <v>1921.92</v>
      </c>
      <c r="I2735" s="110">
        <v>76.88</v>
      </c>
      <c r="J2735" s="110"/>
      <c r="K2735" s="41"/>
    </row>
    <row r="2736" spans="1:11" ht="15" customHeight="1">
      <c r="A2736" s="105">
        <v>44090</v>
      </c>
      <c r="B2736" s="106" t="s">
        <v>2441</v>
      </c>
      <c r="C2736" s="106" t="s">
        <v>41</v>
      </c>
      <c r="D2736" s="107">
        <v>0.04</v>
      </c>
      <c r="E2736" s="108" t="s">
        <v>13</v>
      </c>
      <c r="F2736" s="106" t="s">
        <v>437</v>
      </c>
      <c r="G2736" s="109">
        <v>56000</v>
      </c>
      <c r="H2736" s="109">
        <v>3843.84</v>
      </c>
      <c r="I2736" s="110">
        <v>153.75</v>
      </c>
      <c r="J2736" s="110"/>
      <c r="K2736" s="41"/>
    </row>
    <row r="2737" spans="1:11" ht="15" customHeight="1">
      <c r="A2737" s="105">
        <v>44091</v>
      </c>
      <c r="B2737" s="106" t="s">
        <v>2442</v>
      </c>
      <c r="C2737" s="106" t="s">
        <v>421</v>
      </c>
      <c r="D2737" s="107">
        <v>3.8699999999999998E-2</v>
      </c>
      <c r="E2737" s="108" t="s">
        <v>18</v>
      </c>
      <c r="F2737" s="106" t="s">
        <v>1605</v>
      </c>
      <c r="G2737" s="109">
        <v>300</v>
      </c>
      <c r="H2737" s="109">
        <v>300</v>
      </c>
      <c r="I2737" s="110">
        <v>0</v>
      </c>
      <c r="J2737" s="110"/>
      <c r="K2737" s="41"/>
    </row>
    <row r="2738" spans="1:11" ht="15" customHeight="1">
      <c r="A2738" s="105">
        <v>44091</v>
      </c>
      <c r="B2738" s="106" t="s">
        <v>2443</v>
      </c>
      <c r="C2738" s="106" t="s">
        <v>407</v>
      </c>
      <c r="D2738" s="107">
        <v>0.05</v>
      </c>
      <c r="E2738" s="108" t="s">
        <v>18</v>
      </c>
      <c r="F2738" s="106" t="s">
        <v>2444</v>
      </c>
      <c r="G2738" s="109">
        <v>5000</v>
      </c>
      <c r="H2738" s="109">
        <v>5000</v>
      </c>
      <c r="I2738" s="110">
        <v>0</v>
      </c>
      <c r="J2738" s="110"/>
      <c r="K2738" s="41"/>
    </row>
    <row r="2739" spans="1:11" ht="15" customHeight="1">
      <c r="A2739" s="105">
        <v>44091</v>
      </c>
      <c r="B2739" s="106" t="s">
        <v>2445</v>
      </c>
      <c r="C2739" s="106" t="s">
        <v>82</v>
      </c>
      <c r="D2739" s="107">
        <v>0.02</v>
      </c>
      <c r="E2739" s="108" t="s">
        <v>13</v>
      </c>
      <c r="F2739" s="106" t="s">
        <v>1658</v>
      </c>
      <c r="G2739" s="109">
        <v>20022.72</v>
      </c>
      <c r="H2739" s="109">
        <v>20022.72</v>
      </c>
      <c r="I2739" s="110">
        <v>400.45</v>
      </c>
      <c r="J2739" s="110"/>
      <c r="K2739" s="41"/>
    </row>
    <row r="2740" spans="1:11" ht="15" customHeight="1">
      <c r="A2740" s="105">
        <v>44092</v>
      </c>
      <c r="B2740" s="106" t="s">
        <v>2446</v>
      </c>
      <c r="C2740" s="106" t="s">
        <v>12</v>
      </c>
      <c r="D2740" s="107">
        <v>2.01E-2</v>
      </c>
      <c r="E2740" s="108" t="s">
        <v>436</v>
      </c>
      <c r="F2740" s="106" t="s">
        <v>2382</v>
      </c>
      <c r="G2740" s="109">
        <v>1100</v>
      </c>
      <c r="H2740" s="109">
        <v>1100</v>
      </c>
      <c r="I2740" s="110">
        <v>22.11</v>
      </c>
      <c r="J2740" s="110"/>
      <c r="K2740" s="41"/>
    </row>
    <row r="2741" spans="1:11" ht="15" customHeight="1">
      <c r="A2741" s="105">
        <v>44092</v>
      </c>
      <c r="B2741" s="106" t="s">
        <v>2447</v>
      </c>
      <c r="C2741" s="106" t="s">
        <v>12</v>
      </c>
      <c r="D2741" s="107">
        <v>2.01E-2</v>
      </c>
      <c r="E2741" s="108" t="s">
        <v>436</v>
      </c>
      <c r="F2741" s="106" t="s">
        <v>2382</v>
      </c>
      <c r="G2741" s="109">
        <v>1540</v>
      </c>
      <c r="H2741" s="109">
        <v>1540</v>
      </c>
      <c r="I2741" s="110">
        <v>30.95</v>
      </c>
      <c r="J2741" s="110"/>
      <c r="K2741" s="41"/>
    </row>
    <row r="2742" spans="1:11" ht="15" customHeight="1">
      <c r="A2742" s="105">
        <v>44092</v>
      </c>
      <c r="B2742" s="106" t="s">
        <v>2448</v>
      </c>
      <c r="C2742" s="106" t="s">
        <v>24</v>
      </c>
      <c r="D2742" s="107">
        <v>0.02</v>
      </c>
      <c r="E2742" s="108" t="s">
        <v>13</v>
      </c>
      <c r="F2742" s="106" t="s">
        <v>417</v>
      </c>
      <c r="G2742" s="109">
        <v>1850</v>
      </c>
      <c r="H2742" s="109">
        <v>1850</v>
      </c>
      <c r="I2742" s="110">
        <v>37</v>
      </c>
      <c r="J2742" s="110"/>
      <c r="K2742" s="41"/>
    </row>
    <row r="2743" spans="1:11" ht="15" customHeight="1">
      <c r="A2743" s="105">
        <v>44093</v>
      </c>
      <c r="B2743" s="106" t="s">
        <v>200</v>
      </c>
      <c r="C2743" s="106" t="s">
        <v>421</v>
      </c>
      <c r="D2743" s="107">
        <v>0.02</v>
      </c>
      <c r="E2743" s="108" t="s">
        <v>18</v>
      </c>
      <c r="F2743" s="106" t="s">
        <v>2373</v>
      </c>
      <c r="G2743" s="109">
        <v>29500</v>
      </c>
      <c r="H2743" s="109">
        <v>29500</v>
      </c>
      <c r="I2743" s="110">
        <v>0</v>
      </c>
      <c r="J2743" s="110"/>
      <c r="K2743" s="41"/>
    </row>
    <row r="2744" spans="1:11" ht="15" customHeight="1">
      <c r="A2744" s="105">
        <v>44095</v>
      </c>
      <c r="B2744" s="106" t="s">
        <v>1457</v>
      </c>
      <c r="C2744" s="106" t="s">
        <v>804</v>
      </c>
      <c r="D2744" s="107">
        <v>0.02</v>
      </c>
      <c r="E2744" s="108" t="s">
        <v>18</v>
      </c>
      <c r="F2744" s="106" t="s">
        <v>2449</v>
      </c>
      <c r="G2744" s="109">
        <v>1500</v>
      </c>
      <c r="H2744" s="109">
        <v>1500</v>
      </c>
      <c r="I2744" s="110">
        <v>0</v>
      </c>
      <c r="J2744" s="110"/>
      <c r="K2744" s="41"/>
    </row>
    <row r="2745" spans="1:11" ht="15" customHeight="1">
      <c r="A2745" s="105">
        <v>44096</v>
      </c>
      <c r="B2745" s="106" t="s">
        <v>31</v>
      </c>
      <c r="C2745" s="106" t="s">
        <v>41</v>
      </c>
      <c r="D2745" s="107">
        <v>0.02</v>
      </c>
      <c r="E2745" s="108" t="s">
        <v>13</v>
      </c>
      <c r="F2745" s="106" t="s">
        <v>1703</v>
      </c>
      <c r="G2745" s="109">
        <v>3500</v>
      </c>
      <c r="H2745" s="109">
        <v>3500</v>
      </c>
      <c r="I2745" s="110">
        <v>70</v>
      </c>
      <c r="J2745" s="110"/>
      <c r="K2745" s="41"/>
    </row>
    <row r="2746" spans="1:11" ht="15" customHeight="1">
      <c r="A2746" s="105">
        <v>44096</v>
      </c>
      <c r="B2746" s="106" t="s">
        <v>412</v>
      </c>
      <c r="C2746" s="106" t="s">
        <v>41</v>
      </c>
      <c r="D2746" s="107">
        <v>0.02</v>
      </c>
      <c r="E2746" s="108" t="s">
        <v>13</v>
      </c>
      <c r="F2746" s="106" t="s">
        <v>1703</v>
      </c>
      <c r="G2746" s="109">
        <v>19500</v>
      </c>
      <c r="H2746" s="109">
        <v>19500</v>
      </c>
      <c r="I2746" s="110">
        <v>390</v>
      </c>
      <c r="J2746" s="110"/>
      <c r="K2746" s="41"/>
    </row>
    <row r="2747" spans="1:11" ht="15" customHeight="1">
      <c r="A2747" s="105">
        <v>44097</v>
      </c>
      <c r="B2747" s="106" t="s">
        <v>200</v>
      </c>
      <c r="C2747" s="106" t="s">
        <v>41</v>
      </c>
      <c r="D2747" s="107">
        <v>0</v>
      </c>
      <c r="E2747" s="108" t="s">
        <v>18</v>
      </c>
      <c r="F2747" s="106" t="s">
        <v>2400</v>
      </c>
      <c r="G2747" s="109">
        <v>3150</v>
      </c>
      <c r="H2747" s="109">
        <v>3150</v>
      </c>
      <c r="I2747" s="110">
        <v>0</v>
      </c>
      <c r="J2747" s="110"/>
      <c r="K2747" s="41"/>
    </row>
    <row r="2748" spans="1:11" ht="15" customHeight="1">
      <c r="A2748" s="105">
        <v>44097</v>
      </c>
      <c r="B2748" s="106" t="s">
        <v>2450</v>
      </c>
      <c r="C2748" s="106" t="s">
        <v>41</v>
      </c>
      <c r="D2748" s="107">
        <v>0.04</v>
      </c>
      <c r="E2748" s="108" t="s">
        <v>13</v>
      </c>
      <c r="F2748" s="106" t="s">
        <v>1899</v>
      </c>
      <c r="G2748" s="109">
        <v>8350</v>
      </c>
      <c r="H2748" s="109">
        <v>8350</v>
      </c>
      <c r="I2748" s="110">
        <v>334</v>
      </c>
      <c r="J2748" s="110"/>
      <c r="K2748" s="41"/>
    </row>
    <row r="2749" spans="1:11" ht="15" customHeight="1">
      <c r="A2749" s="105">
        <v>44098</v>
      </c>
      <c r="B2749" s="106" t="s">
        <v>1012</v>
      </c>
      <c r="C2749" s="106" t="s">
        <v>136</v>
      </c>
      <c r="D2749" s="107">
        <v>2.5899999999999999E-2</v>
      </c>
      <c r="E2749" s="108" t="s">
        <v>13</v>
      </c>
      <c r="F2749" s="106" t="s">
        <v>2275</v>
      </c>
      <c r="G2749" s="109">
        <v>3500</v>
      </c>
      <c r="H2749" s="109">
        <v>3500</v>
      </c>
      <c r="I2749" s="110">
        <v>90.65</v>
      </c>
      <c r="J2749" s="110"/>
      <c r="K2749" s="41"/>
    </row>
    <row r="2750" spans="1:11" ht="15" customHeight="1">
      <c r="A2750" s="105">
        <v>44098</v>
      </c>
      <c r="B2750" s="106" t="s">
        <v>2451</v>
      </c>
      <c r="C2750" s="106" t="s">
        <v>1733</v>
      </c>
      <c r="D2750" s="107">
        <v>2.01E-2</v>
      </c>
      <c r="E2750" s="108" t="s">
        <v>384</v>
      </c>
      <c r="F2750" s="106" t="s">
        <v>2372</v>
      </c>
      <c r="G2750" s="109">
        <v>15</v>
      </c>
      <c r="H2750" s="109">
        <v>15</v>
      </c>
      <c r="I2750" s="110">
        <v>0</v>
      </c>
      <c r="J2750" s="110"/>
      <c r="K2750" s="41"/>
    </row>
    <row r="2751" spans="1:11" ht="15" customHeight="1">
      <c r="A2751" s="105">
        <v>44098</v>
      </c>
      <c r="B2751" s="106" t="s">
        <v>2452</v>
      </c>
      <c r="C2751" s="106" t="s">
        <v>45</v>
      </c>
      <c r="D2751" s="107">
        <v>0.02</v>
      </c>
      <c r="E2751" s="108" t="s">
        <v>18</v>
      </c>
      <c r="F2751" s="106" t="s">
        <v>2376</v>
      </c>
      <c r="G2751" s="109">
        <v>2000</v>
      </c>
      <c r="H2751" s="109">
        <v>2000</v>
      </c>
      <c r="I2751" s="110">
        <v>0</v>
      </c>
      <c r="J2751" s="110"/>
      <c r="K2751" s="41"/>
    </row>
    <row r="2752" spans="1:11" ht="15" customHeight="1">
      <c r="A2752" s="105">
        <v>44099</v>
      </c>
      <c r="B2752" s="106" t="s">
        <v>824</v>
      </c>
      <c r="C2752" s="106" t="s">
        <v>1571</v>
      </c>
      <c r="D2752" s="107">
        <v>0.02</v>
      </c>
      <c r="E2752" s="108" t="s">
        <v>18</v>
      </c>
      <c r="F2752" s="106" t="s">
        <v>1572</v>
      </c>
      <c r="G2752" s="109">
        <v>15000</v>
      </c>
      <c r="H2752" s="109">
        <v>15000</v>
      </c>
      <c r="I2752" s="110">
        <v>0</v>
      </c>
      <c r="J2752" s="110"/>
      <c r="K2752" s="41"/>
    </row>
    <row r="2753" spans="1:11" ht="15" customHeight="1">
      <c r="A2753" s="105">
        <v>44102</v>
      </c>
      <c r="B2753" s="106" t="s">
        <v>2453</v>
      </c>
      <c r="C2753" s="106" t="s">
        <v>136</v>
      </c>
      <c r="D2753" s="107">
        <v>3.3399999999999999E-2</v>
      </c>
      <c r="E2753" s="108" t="s">
        <v>13</v>
      </c>
      <c r="F2753" s="106" t="s">
        <v>2435</v>
      </c>
      <c r="G2753" s="109">
        <v>1790</v>
      </c>
      <c r="H2753" s="109">
        <v>1790</v>
      </c>
      <c r="I2753" s="110">
        <v>59.79</v>
      </c>
      <c r="J2753" s="110"/>
      <c r="K2753" s="41"/>
    </row>
    <row r="2754" spans="1:11" ht="15" customHeight="1">
      <c r="A2754" s="105">
        <v>44105</v>
      </c>
      <c r="B2754" s="106" t="s">
        <v>344</v>
      </c>
      <c r="C2754" s="106" t="s">
        <v>424</v>
      </c>
      <c r="D2754" s="107">
        <v>0.02</v>
      </c>
      <c r="E2754" s="108" t="s">
        <v>18</v>
      </c>
      <c r="F2754" s="106" t="s">
        <v>1674</v>
      </c>
      <c r="G2754" s="109">
        <v>4033.06</v>
      </c>
      <c r="H2754" s="109">
        <v>4033.06</v>
      </c>
      <c r="I2754" s="110">
        <v>0</v>
      </c>
      <c r="J2754" s="110"/>
      <c r="K2754" s="41"/>
    </row>
    <row r="2755" spans="1:11" ht="15" customHeight="1">
      <c r="A2755" s="105">
        <v>44105</v>
      </c>
      <c r="B2755" s="106" t="s">
        <v>2454</v>
      </c>
      <c r="C2755" s="106" t="s">
        <v>136</v>
      </c>
      <c r="D2755" s="107">
        <v>3.3599999999999998E-2</v>
      </c>
      <c r="E2755" s="108" t="s">
        <v>13</v>
      </c>
      <c r="F2755" s="106" t="s">
        <v>2435</v>
      </c>
      <c r="G2755" s="109">
        <v>1190</v>
      </c>
      <c r="H2755" s="109">
        <v>1190</v>
      </c>
      <c r="I2755" s="110">
        <v>39.979999999999997</v>
      </c>
      <c r="J2755" s="110"/>
      <c r="K2755" s="41"/>
    </row>
    <row r="2756" spans="1:11" ht="15" customHeight="1">
      <c r="A2756" s="105">
        <v>44105</v>
      </c>
      <c r="B2756" s="106" t="s">
        <v>2455</v>
      </c>
      <c r="C2756" s="106" t="s">
        <v>295</v>
      </c>
      <c r="D2756" s="107">
        <v>0.02</v>
      </c>
      <c r="E2756" s="108" t="s">
        <v>18</v>
      </c>
      <c r="F2756" s="106" t="s">
        <v>2320</v>
      </c>
      <c r="G2756" s="109">
        <v>2169.25</v>
      </c>
      <c r="H2756" s="109">
        <v>2169.25</v>
      </c>
      <c r="I2756" s="110">
        <v>0</v>
      </c>
      <c r="J2756" s="110"/>
      <c r="K2756" s="41"/>
    </row>
    <row r="2757" spans="1:11" ht="15" customHeight="1">
      <c r="A2757" s="105">
        <v>44105</v>
      </c>
      <c r="B2757" s="106" t="s">
        <v>2456</v>
      </c>
      <c r="C2757" s="106" t="s">
        <v>860</v>
      </c>
      <c r="D2757" s="107">
        <v>0.02</v>
      </c>
      <c r="E2757" s="108" t="s">
        <v>18</v>
      </c>
      <c r="F2757" s="106" t="s">
        <v>861</v>
      </c>
      <c r="G2757" s="109">
        <v>8713.84</v>
      </c>
      <c r="H2757" s="109">
        <v>8713.84</v>
      </c>
      <c r="I2757" s="110">
        <v>0</v>
      </c>
      <c r="J2757" s="110"/>
      <c r="K2757" s="41"/>
    </row>
    <row r="2758" spans="1:11" ht="15" customHeight="1">
      <c r="A2758" s="105">
        <v>44106</v>
      </c>
      <c r="B2758" s="106" t="s">
        <v>300</v>
      </c>
      <c r="C2758" s="106" t="s">
        <v>424</v>
      </c>
      <c r="D2758" s="107">
        <v>0.02</v>
      </c>
      <c r="E2758" s="108" t="s">
        <v>18</v>
      </c>
      <c r="F2758" s="106" t="s">
        <v>1846</v>
      </c>
      <c r="G2758" s="109">
        <v>4033.06</v>
      </c>
      <c r="H2758" s="109">
        <v>0</v>
      </c>
      <c r="I2758" s="110">
        <v>0</v>
      </c>
      <c r="J2758" s="110"/>
      <c r="K2758" s="41"/>
    </row>
    <row r="2759" spans="1:11" ht="15" customHeight="1">
      <c r="A2759" s="105">
        <v>44106</v>
      </c>
      <c r="B2759" s="106" t="s">
        <v>300</v>
      </c>
      <c r="C2759" s="106" t="s">
        <v>73</v>
      </c>
      <c r="D2759" s="107">
        <v>0.02</v>
      </c>
      <c r="E2759" s="108" t="s">
        <v>18</v>
      </c>
      <c r="F2759" s="106" t="s">
        <v>1864</v>
      </c>
      <c r="G2759" s="109">
        <v>4230.68</v>
      </c>
      <c r="H2759" s="109">
        <v>4230.68</v>
      </c>
      <c r="I2759" s="110">
        <v>0</v>
      </c>
      <c r="J2759" s="110"/>
      <c r="K2759" s="41"/>
    </row>
    <row r="2760" spans="1:11" ht="15" customHeight="1">
      <c r="A2760" s="105">
        <v>44106</v>
      </c>
      <c r="B2760" s="106" t="s">
        <v>300</v>
      </c>
      <c r="C2760" s="106" t="s">
        <v>424</v>
      </c>
      <c r="D2760" s="107">
        <v>0.02</v>
      </c>
      <c r="E2760" s="108" t="s">
        <v>18</v>
      </c>
      <c r="F2760" s="106" t="s">
        <v>1944</v>
      </c>
      <c r="G2760" s="109">
        <v>4033.06</v>
      </c>
      <c r="H2760" s="109">
        <v>4033.06</v>
      </c>
      <c r="I2760" s="110">
        <v>0</v>
      </c>
      <c r="J2760" s="110"/>
      <c r="K2760" s="41"/>
    </row>
    <row r="2761" spans="1:11" ht="15" customHeight="1">
      <c r="A2761" s="105">
        <v>44106</v>
      </c>
      <c r="B2761" s="106" t="s">
        <v>344</v>
      </c>
      <c r="C2761" s="106" t="s">
        <v>424</v>
      </c>
      <c r="D2761" s="107">
        <v>0.02</v>
      </c>
      <c r="E2761" s="108" t="s">
        <v>18</v>
      </c>
      <c r="F2761" s="106" t="s">
        <v>1675</v>
      </c>
      <c r="G2761" s="109">
        <v>6238.77</v>
      </c>
      <c r="H2761" s="109">
        <v>0</v>
      </c>
      <c r="I2761" s="110">
        <v>0</v>
      </c>
      <c r="J2761" s="110"/>
      <c r="K2761" s="41"/>
    </row>
    <row r="2762" spans="1:11" ht="15" customHeight="1">
      <c r="A2762" s="105">
        <v>44106</v>
      </c>
      <c r="B2762" s="106" t="s">
        <v>412</v>
      </c>
      <c r="C2762" s="106" t="s">
        <v>424</v>
      </c>
      <c r="D2762" s="107">
        <v>0.02</v>
      </c>
      <c r="E2762" s="108" t="s">
        <v>18</v>
      </c>
      <c r="F2762" s="106" t="s">
        <v>1848</v>
      </c>
      <c r="G2762" s="109">
        <v>4033.06</v>
      </c>
      <c r="H2762" s="109">
        <v>4033.06</v>
      </c>
      <c r="I2762" s="110">
        <v>0</v>
      </c>
      <c r="J2762" s="110"/>
      <c r="K2762" s="41"/>
    </row>
    <row r="2763" spans="1:11" ht="15" customHeight="1">
      <c r="A2763" s="105">
        <v>44106</v>
      </c>
      <c r="B2763" s="106" t="s">
        <v>412</v>
      </c>
      <c r="C2763" s="106" t="s">
        <v>424</v>
      </c>
      <c r="D2763" s="107">
        <v>0.02</v>
      </c>
      <c r="E2763" s="108" t="s">
        <v>18</v>
      </c>
      <c r="F2763" s="106" t="s">
        <v>1687</v>
      </c>
      <c r="G2763" s="109">
        <v>6238.77</v>
      </c>
      <c r="H2763" s="109">
        <v>6238.77</v>
      </c>
      <c r="I2763" s="110">
        <v>0</v>
      </c>
      <c r="J2763" s="110"/>
      <c r="K2763" s="41"/>
    </row>
    <row r="2764" spans="1:11" ht="15" customHeight="1">
      <c r="A2764" s="105">
        <v>44106</v>
      </c>
      <c r="B2764" s="106" t="s">
        <v>236</v>
      </c>
      <c r="C2764" s="106" t="s">
        <v>424</v>
      </c>
      <c r="D2764" s="107">
        <v>0.02</v>
      </c>
      <c r="E2764" s="108" t="s">
        <v>18</v>
      </c>
      <c r="F2764" s="106" t="s">
        <v>1613</v>
      </c>
      <c r="G2764" s="109">
        <v>6238.77</v>
      </c>
      <c r="H2764" s="109">
        <v>6238.77</v>
      </c>
      <c r="I2764" s="110">
        <v>0</v>
      </c>
      <c r="J2764" s="110"/>
      <c r="K2764" s="41"/>
    </row>
    <row r="2765" spans="1:11" ht="15" customHeight="1">
      <c r="A2765" s="105">
        <v>44106</v>
      </c>
      <c r="B2765" s="106" t="s">
        <v>387</v>
      </c>
      <c r="C2765" s="106" t="s">
        <v>421</v>
      </c>
      <c r="D2765" s="107">
        <v>2.01E-2</v>
      </c>
      <c r="E2765" s="108" t="s">
        <v>18</v>
      </c>
      <c r="F2765" s="106" t="s">
        <v>1865</v>
      </c>
      <c r="G2765" s="109">
        <v>4230.68</v>
      </c>
      <c r="H2765" s="109">
        <v>4230.68</v>
      </c>
      <c r="I2765" s="110">
        <v>0</v>
      </c>
      <c r="J2765" s="110"/>
      <c r="K2765" s="41"/>
    </row>
    <row r="2766" spans="1:11" ht="15" customHeight="1">
      <c r="A2766" s="105">
        <v>44106</v>
      </c>
      <c r="B2766" s="106" t="s">
        <v>2457</v>
      </c>
      <c r="C2766" s="106" t="s">
        <v>145</v>
      </c>
      <c r="D2766" s="107">
        <v>3.5572569999999998E-2</v>
      </c>
      <c r="E2766" s="108" t="s">
        <v>384</v>
      </c>
      <c r="F2766" s="106" t="s">
        <v>495</v>
      </c>
      <c r="G2766" s="109">
        <v>265</v>
      </c>
      <c r="H2766" s="109">
        <v>265</v>
      </c>
      <c r="I2766" s="110">
        <v>0</v>
      </c>
      <c r="J2766" s="110"/>
      <c r="K2766" s="41"/>
    </row>
    <row r="2767" spans="1:11" ht="15" customHeight="1">
      <c r="A2767" s="105">
        <v>44106</v>
      </c>
      <c r="B2767" s="106" t="s">
        <v>2458</v>
      </c>
      <c r="C2767" s="106" t="s">
        <v>41</v>
      </c>
      <c r="D2767" s="107">
        <v>0.04</v>
      </c>
      <c r="E2767" s="108" t="s">
        <v>13</v>
      </c>
      <c r="F2767" s="106" t="s">
        <v>605</v>
      </c>
      <c r="G2767" s="109">
        <v>58803</v>
      </c>
      <c r="H2767" s="109">
        <v>19344.3</v>
      </c>
      <c r="I2767" s="110">
        <v>773.77</v>
      </c>
      <c r="J2767" s="110"/>
      <c r="K2767" s="41"/>
    </row>
    <row r="2768" spans="1:11" ht="15" customHeight="1">
      <c r="A2768" s="105">
        <v>44106</v>
      </c>
      <c r="B2768" s="106" t="s">
        <v>2459</v>
      </c>
      <c r="C2768" s="106" t="s">
        <v>41</v>
      </c>
      <c r="D2768" s="107">
        <v>0.04</v>
      </c>
      <c r="E2768" s="108" t="s">
        <v>13</v>
      </c>
      <c r="F2768" s="106" t="s">
        <v>605</v>
      </c>
      <c r="G2768" s="109">
        <v>100546.33</v>
      </c>
      <c r="H2768" s="109">
        <v>33060.11</v>
      </c>
      <c r="I2768" s="110">
        <v>1322.4</v>
      </c>
      <c r="J2768" s="110"/>
      <c r="K2768" s="41"/>
    </row>
    <row r="2769" spans="1:11" ht="15" customHeight="1">
      <c r="A2769" s="105">
        <v>44109</v>
      </c>
      <c r="B2769" s="106" t="s">
        <v>344</v>
      </c>
      <c r="C2769" s="106" t="s">
        <v>424</v>
      </c>
      <c r="D2769" s="107">
        <v>0.02</v>
      </c>
      <c r="E2769" s="108" t="s">
        <v>18</v>
      </c>
      <c r="F2769" s="106" t="s">
        <v>1847</v>
      </c>
      <c r="G2769" s="109">
        <v>4230.68</v>
      </c>
      <c r="H2769" s="109">
        <v>0</v>
      </c>
      <c r="I2769" s="110">
        <v>0</v>
      </c>
      <c r="J2769" s="110"/>
      <c r="K2769" s="41"/>
    </row>
    <row r="2770" spans="1:11" ht="15" customHeight="1">
      <c r="A2770" s="105">
        <v>44109</v>
      </c>
      <c r="B2770" s="106" t="s">
        <v>1665</v>
      </c>
      <c r="C2770" s="106" t="s">
        <v>1565</v>
      </c>
      <c r="D2770" s="107">
        <v>2.01E-2</v>
      </c>
      <c r="E2770" s="108" t="s">
        <v>13</v>
      </c>
      <c r="F2770" s="106" t="s">
        <v>1703</v>
      </c>
      <c r="G2770" s="109">
        <v>1700</v>
      </c>
      <c r="H2770" s="109">
        <v>1700</v>
      </c>
      <c r="I2770" s="110">
        <v>34.17</v>
      </c>
      <c r="J2770" s="110"/>
      <c r="K2770" s="41"/>
    </row>
    <row r="2771" spans="1:11" ht="15" customHeight="1">
      <c r="A2771" s="105">
        <v>44109</v>
      </c>
      <c r="B2771" s="106" t="s">
        <v>2460</v>
      </c>
      <c r="C2771" s="106" t="s">
        <v>87</v>
      </c>
      <c r="D2771" s="107">
        <v>0.02</v>
      </c>
      <c r="E2771" s="108" t="s">
        <v>18</v>
      </c>
      <c r="F2771" s="106" t="s">
        <v>1790</v>
      </c>
      <c r="G2771" s="109">
        <v>900</v>
      </c>
      <c r="H2771" s="109">
        <v>900</v>
      </c>
      <c r="I2771" s="110">
        <v>0</v>
      </c>
      <c r="J2771" s="110"/>
      <c r="K2771" s="41"/>
    </row>
    <row r="2772" spans="1:11" ht="15" customHeight="1">
      <c r="A2772" s="105">
        <v>44109</v>
      </c>
      <c r="B2772" s="106" t="s">
        <v>2461</v>
      </c>
      <c r="C2772" s="106" t="s">
        <v>316</v>
      </c>
      <c r="D2772" s="107">
        <v>0.02</v>
      </c>
      <c r="E2772" s="108" t="s">
        <v>18</v>
      </c>
      <c r="F2772" s="106" t="s">
        <v>882</v>
      </c>
      <c r="G2772" s="109">
        <v>69.97</v>
      </c>
      <c r="H2772" s="109">
        <v>69.97</v>
      </c>
      <c r="I2772" s="110">
        <v>0</v>
      </c>
      <c r="J2772" s="110"/>
      <c r="K2772" s="41"/>
    </row>
    <row r="2773" spans="1:11" ht="15" customHeight="1">
      <c r="A2773" s="105">
        <v>44110</v>
      </c>
      <c r="B2773" s="106" t="s">
        <v>369</v>
      </c>
      <c r="C2773" s="106" t="s">
        <v>41</v>
      </c>
      <c r="D2773" s="107">
        <v>4.53E-2</v>
      </c>
      <c r="E2773" s="108" t="s">
        <v>13</v>
      </c>
      <c r="F2773" s="106" t="s">
        <v>2349</v>
      </c>
      <c r="G2773" s="109">
        <v>80500</v>
      </c>
      <c r="H2773" s="109">
        <v>80500</v>
      </c>
      <c r="I2773" s="110">
        <v>3646.65</v>
      </c>
      <c r="J2773" s="110"/>
      <c r="K2773" s="41"/>
    </row>
    <row r="2774" spans="1:11" ht="15" customHeight="1">
      <c r="A2774" s="105">
        <v>44110</v>
      </c>
      <c r="B2774" s="106" t="s">
        <v>2462</v>
      </c>
      <c r="C2774" s="106" t="s">
        <v>12</v>
      </c>
      <c r="D2774" s="107">
        <v>2.01E-2</v>
      </c>
      <c r="E2774" s="108" t="s">
        <v>436</v>
      </c>
      <c r="F2774" s="106" t="s">
        <v>2382</v>
      </c>
      <c r="G2774" s="109">
        <v>2200</v>
      </c>
      <c r="H2774" s="109">
        <v>2200</v>
      </c>
      <c r="I2774" s="110">
        <v>44.22</v>
      </c>
      <c r="J2774" s="110"/>
      <c r="K2774" s="41"/>
    </row>
    <row r="2775" spans="1:11" ht="15" customHeight="1">
      <c r="A2775" s="105">
        <v>44110</v>
      </c>
      <c r="B2775" s="106" t="s">
        <v>2463</v>
      </c>
      <c r="C2775" s="106" t="s">
        <v>51</v>
      </c>
      <c r="D2775" s="107">
        <v>0.03</v>
      </c>
      <c r="E2775" s="108" t="s">
        <v>18</v>
      </c>
      <c r="F2775" s="106" t="s">
        <v>52</v>
      </c>
      <c r="G2775" s="109">
        <v>14000</v>
      </c>
      <c r="H2775" s="109">
        <v>14000</v>
      </c>
      <c r="I2775" s="110">
        <v>0</v>
      </c>
      <c r="J2775" s="110"/>
      <c r="K2775" s="41"/>
    </row>
    <row r="2776" spans="1:11" ht="15" customHeight="1">
      <c r="A2776" s="105">
        <v>44110</v>
      </c>
      <c r="B2776" s="106" t="s">
        <v>2464</v>
      </c>
      <c r="C2776" s="106" t="s">
        <v>324</v>
      </c>
      <c r="D2776" s="107">
        <v>2.9000000000000001E-2</v>
      </c>
      <c r="E2776" s="108" t="s">
        <v>18</v>
      </c>
      <c r="F2776" s="106" t="s">
        <v>1941</v>
      </c>
      <c r="G2776" s="109">
        <v>2024.4</v>
      </c>
      <c r="H2776" s="109">
        <v>2024.4</v>
      </c>
      <c r="I2776" s="110">
        <v>0</v>
      </c>
      <c r="J2776" s="110"/>
      <c r="K2776" s="41"/>
    </row>
    <row r="2777" spans="1:11" ht="15" customHeight="1">
      <c r="A2777" s="105">
        <v>44110</v>
      </c>
      <c r="B2777" s="106" t="s">
        <v>2465</v>
      </c>
      <c r="C2777" s="106" t="s">
        <v>41</v>
      </c>
      <c r="D2777" s="107">
        <v>0.04</v>
      </c>
      <c r="E2777" s="108" t="s">
        <v>13</v>
      </c>
      <c r="F2777" s="106" t="s">
        <v>437</v>
      </c>
      <c r="G2777" s="109">
        <v>100750</v>
      </c>
      <c r="H2777" s="109">
        <v>6915.48</v>
      </c>
      <c r="I2777" s="110">
        <v>276.62</v>
      </c>
      <c r="J2777" s="110"/>
      <c r="K2777" s="41"/>
    </row>
    <row r="2778" spans="1:11" ht="15" customHeight="1">
      <c r="A2778" s="105">
        <v>44110</v>
      </c>
      <c r="B2778" s="106" t="s">
        <v>1268</v>
      </c>
      <c r="C2778" s="106" t="s">
        <v>41</v>
      </c>
      <c r="D2778" s="107">
        <v>0.04</v>
      </c>
      <c r="E2778" s="108" t="s">
        <v>13</v>
      </c>
      <c r="F2778" s="106" t="s">
        <v>437</v>
      </c>
      <c r="G2778" s="109">
        <v>735</v>
      </c>
      <c r="H2778" s="109">
        <v>174.36</v>
      </c>
      <c r="I2778" s="110">
        <v>6.97</v>
      </c>
      <c r="J2778" s="110"/>
      <c r="K2778" s="41"/>
    </row>
    <row r="2779" spans="1:11" ht="15" customHeight="1">
      <c r="A2779" s="105">
        <v>44111</v>
      </c>
      <c r="B2779" s="106" t="s">
        <v>2466</v>
      </c>
      <c r="C2779" s="106" t="s">
        <v>990</v>
      </c>
      <c r="D2779" s="107">
        <v>0.02</v>
      </c>
      <c r="E2779" s="108" t="s">
        <v>384</v>
      </c>
      <c r="F2779" s="106" t="s">
        <v>2287</v>
      </c>
      <c r="G2779" s="109">
        <v>162</v>
      </c>
      <c r="H2779" s="109">
        <v>162</v>
      </c>
      <c r="I2779" s="110">
        <v>0</v>
      </c>
      <c r="J2779" s="110"/>
      <c r="K2779" s="41"/>
    </row>
    <row r="2780" spans="1:11" ht="15" customHeight="1">
      <c r="A2780" s="105">
        <v>44111</v>
      </c>
      <c r="B2780" s="106" t="s">
        <v>2467</v>
      </c>
      <c r="C2780" s="106" t="s">
        <v>421</v>
      </c>
      <c r="D2780" s="107">
        <v>0.05</v>
      </c>
      <c r="E2780" s="108" t="s">
        <v>18</v>
      </c>
      <c r="F2780" s="106" t="s">
        <v>1626</v>
      </c>
      <c r="G2780" s="109">
        <v>650</v>
      </c>
      <c r="H2780" s="109">
        <v>650</v>
      </c>
      <c r="I2780" s="110">
        <v>0</v>
      </c>
      <c r="J2780" s="110"/>
      <c r="K2780" s="41"/>
    </row>
    <row r="2781" spans="1:11" ht="15" customHeight="1">
      <c r="A2781" s="105">
        <v>44111</v>
      </c>
      <c r="B2781" s="106" t="s">
        <v>2468</v>
      </c>
      <c r="C2781" s="106" t="s">
        <v>12</v>
      </c>
      <c r="D2781" s="107">
        <v>0.02</v>
      </c>
      <c r="E2781" s="108" t="s">
        <v>13</v>
      </c>
      <c r="F2781" s="106" t="s">
        <v>1561</v>
      </c>
      <c r="G2781" s="109">
        <v>5130.08</v>
      </c>
      <c r="H2781" s="109">
        <v>5130.08</v>
      </c>
      <c r="I2781" s="110">
        <v>102.6</v>
      </c>
      <c r="J2781" s="110"/>
      <c r="K2781" s="41"/>
    </row>
    <row r="2782" spans="1:11" ht="15" customHeight="1">
      <c r="A2782" s="105">
        <v>44113</v>
      </c>
      <c r="B2782" s="106" t="s">
        <v>101</v>
      </c>
      <c r="C2782" s="106" t="s">
        <v>41</v>
      </c>
      <c r="D2782" s="107">
        <v>0.02</v>
      </c>
      <c r="E2782" s="108" t="s">
        <v>13</v>
      </c>
      <c r="F2782" s="106" t="s">
        <v>1703</v>
      </c>
      <c r="G2782" s="109">
        <v>714</v>
      </c>
      <c r="H2782" s="109">
        <v>714</v>
      </c>
      <c r="I2782" s="110">
        <v>14.28</v>
      </c>
      <c r="J2782" s="110"/>
      <c r="K2782" s="41"/>
    </row>
    <row r="2783" spans="1:11" ht="15" customHeight="1">
      <c r="A2783" s="105">
        <v>44113</v>
      </c>
      <c r="B2783" s="106" t="s">
        <v>932</v>
      </c>
      <c r="C2783" s="106" t="s">
        <v>136</v>
      </c>
      <c r="D2783" s="107">
        <v>0.02</v>
      </c>
      <c r="E2783" s="108" t="s">
        <v>13</v>
      </c>
      <c r="F2783" s="106" t="s">
        <v>1488</v>
      </c>
      <c r="G2783" s="109">
        <v>5000</v>
      </c>
      <c r="H2783" s="109">
        <v>5000</v>
      </c>
      <c r="I2783" s="110">
        <v>100</v>
      </c>
      <c r="J2783" s="110"/>
      <c r="K2783" s="41"/>
    </row>
    <row r="2784" spans="1:11" ht="15" customHeight="1">
      <c r="A2784" s="105">
        <v>44113</v>
      </c>
      <c r="B2784" s="106" t="s">
        <v>932</v>
      </c>
      <c r="C2784" s="106" t="s">
        <v>41</v>
      </c>
      <c r="D2784" s="107">
        <v>0.02</v>
      </c>
      <c r="E2784" s="108" t="s">
        <v>13</v>
      </c>
      <c r="F2784" s="106" t="s">
        <v>1703</v>
      </c>
      <c r="G2784" s="109">
        <v>2500</v>
      </c>
      <c r="H2784" s="109">
        <v>2500</v>
      </c>
      <c r="I2784" s="110">
        <v>50</v>
      </c>
      <c r="J2784" s="110"/>
      <c r="K2784" s="41"/>
    </row>
    <row r="2785" spans="1:11" ht="15" customHeight="1">
      <c r="A2785" s="105">
        <v>44113</v>
      </c>
      <c r="B2785" s="106" t="s">
        <v>2469</v>
      </c>
      <c r="C2785" s="106" t="s">
        <v>17</v>
      </c>
      <c r="D2785" s="107">
        <v>0.02</v>
      </c>
      <c r="E2785" s="108" t="s">
        <v>18</v>
      </c>
      <c r="F2785" s="106" t="s">
        <v>2310</v>
      </c>
      <c r="G2785" s="109">
        <v>3500</v>
      </c>
      <c r="H2785" s="109">
        <v>3500</v>
      </c>
      <c r="I2785" s="110">
        <v>0</v>
      </c>
      <c r="J2785" s="110"/>
      <c r="K2785" s="41"/>
    </row>
    <row r="2786" spans="1:11" ht="15" customHeight="1">
      <c r="A2786" s="105">
        <v>44113</v>
      </c>
      <c r="B2786" s="106" t="s">
        <v>2470</v>
      </c>
      <c r="C2786" s="106" t="s">
        <v>1733</v>
      </c>
      <c r="D2786" s="107">
        <v>2.01E-2</v>
      </c>
      <c r="E2786" s="108" t="s">
        <v>384</v>
      </c>
      <c r="F2786" s="106" t="s">
        <v>2372</v>
      </c>
      <c r="G2786" s="109">
        <v>50.74</v>
      </c>
      <c r="H2786" s="109">
        <v>50.74</v>
      </c>
      <c r="I2786" s="110">
        <v>0</v>
      </c>
      <c r="J2786" s="110"/>
      <c r="K2786" s="41"/>
    </row>
    <row r="2787" spans="1:11" ht="15" customHeight="1">
      <c r="A2787" s="105">
        <v>44113</v>
      </c>
      <c r="B2787" s="106" t="s">
        <v>2471</v>
      </c>
      <c r="C2787" s="106" t="s">
        <v>1733</v>
      </c>
      <c r="D2787" s="107">
        <v>2.01E-2</v>
      </c>
      <c r="E2787" s="108" t="s">
        <v>384</v>
      </c>
      <c r="F2787" s="106" t="s">
        <v>2372</v>
      </c>
      <c r="G2787" s="109">
        <v>158.52000000000001</v>
      </c>
      <c r="H2787" s="109">
        <v>158.52000000000001</v>
      </c>
      <c r="I2787" s="110">
        <v>0</v>
      </c>
      <c r="J2787" s="110"/>
      <c r="K2787" s="41"/>
    </row>
    <row r="2788" spans="1:11" ht="15" customHeight="1">
      <c r="A2788" s="105">
        <v>44113</v>
      </c>
      <c r="B2788" s="106" t="s">
        <v>2472</v>
      </c>
      <c r="C2788" s="106" t="s">
        <v>718</v>
      </c>
      <c r="D2788" s="107">
        <v>2.7900000000000001E-2</v>
      </c>
      <c r="E2788" s="108" t="s">
        <v>13</v>
      </c>
      <c r="F2788" s="106" t="s">
        <v>1936</v>
      </c>
      <c r="G2788" s="109">
        <v>7500</v>
      </c>
      <c r="H2788" s="109">
        <v>7500</v>
      </c>
      <c r="I2788" s="110">
        <v>209.25</v>
      </c>
      <c r="J2788" s="110"/>
      <c r="K2788" s="41"/>
    </row>
    <row r="2789" spans="1:11" ht="15" customHeight="1">
      <c r="A2789" s="105">
        <v>44114</v>
      </c>
      <c r="B2789" s="106" t="s">
        <v>1721</v>
      </c>
      <c r="C2789" s="106" t="s">
        <v>1571</v>
      </c>
      <c r="D2789" s="107">
        <v>0.02</v>
      </c>
      <c r="E2789" s="108" t="s">
        <v>18</v>
      </c>
      <c r="F2789" s="106" t="s">
        <v>1572</v>
      </c>
      <c r="G2789" s="109">
        <v>8500</v>
      </c>
      <c r="H2789" s="109">
        <v>8500</v>
      </c>
      <c r="I2789" s="110">
        <v>0</v>
      </c>
      <c r="J2789" s="110"/>
      <c r="K2789" s="41"/>
    </row>
    <row r="2790" spans="1:11" ht="15" customHeight="1">
      <c r="A2790" s="105">
        <v>44117</v>
      </c>
      <c r="B2790" s="106" t="s">
        <v>344</v>
      </c>
      <c r="C2790" s="106" t="s">
        <v>424</v>
      </c>
      <c r="D2790" s="107">
        <v>0.02</v>
      </c>
      <c r="E2790" s="108" t="s">
        <v>18</v>
      </c>
      <c r="F2790" s="106" t="s">
        <v>2266</v>
      </c>
      <c r="G2790" s="109">
        <v>1680</v>
      </c>
      <c r="H2790" s="109">
        <v>1680</v>
      </c>
      <c r="I2790" s="110">
        <v>0</v>
      </c>
      <c r="J2790" s="110"/>
      <c r="K2790" s="41"/>
    </row>
    <row r="2791" spans="1:11" ht="15" customHeight="1">
      <c r="A2791" s="105">
        <v>44117</v>
      </c>
      <c r="B2791" s="106" t="s">
        <v>31</v>
      </c>
      <c r="C2791" s="106" t="s">
        <v>424</v>
      </c>
      <c r="D2791" s="107">
        <v>0.02</v>
      </c>
      <c r="E2791" s="108" t="s">
        <v>18</v>
      </c>
      <c r="F2791" s="106" t="s">
        <v>1687</v>
      </c>
      <c r="G2791" s="109">
        <v>4800</v>
      </c>
      <c r="H2791" s="109">
        <v>4800</v>
      </c>
      <c r="I2791" s="110">
        <v>0</v>
      </c>
      <c r="J2791" s="110"/>
      <c r="K2791" s="41"/>
    </row>
    <row r="2792" spans="1:11" ht="15" customHeight="1">
      <c r="A2792" s="105">
        <v>44117</v>
      </c>
      <c r="B2792" s="106" t="s">
        <v>1333</v>
      </c>
      <c r="C2792" s="106" t="s">
        <v>136</v>
      </c>
      <c r="D2792" s="107">
        <v>0.02</v>
      </c>
      <c r="E2792" s="108" t="s">
        <v>13</v>
      </c>
      <c r="F2792" s="106" t="s">
        <v>1488</v>
      </c>
      <c r="G2792" s="109">
        <v>1000</v>
      </c>
      <c r="H2792" s="109">
        <v>1000</v>
      </c>
      <c r="I2792" s="110">
        <v>20</v>
      </c>
      <c r="J2792" s="110"/>
      <c r="K2792" s="41"/>
    </row>
    <row r="2793" spans="1:11" ht="15" customHeight="1">
      <c r="A2793" s="105">
        <v>44117</v>
      </c>
      <c r="B2793" s="106" t="s">
        <v>275</v>
      </c>
      <c r="C2793" s="106" t="s">
        <v>21</v>
      </c>
      <c r="D2793" s="107">
        <v>2.01E-2</v>
      </c>
      <c r="E2793" s="108" t="s">
        <v>18</v>
      </c>
      <c r="F2793" s="106" t="s">
        <v>1327</v>
      </c>
      <c r="G2793" s="109">
        <v>13000</v>
      </c>
      <c r="H2793" s="109">
        <v>13000</v>
      </c>
      <c r="I2793" s="110">
        <v>0</v>
      </c>
      <c r="J2793" s="110"/>
      <c r="K2793" s="41"/>
    </row>
    <row r="2794" spans="1:11" ht="15" customHeight="1">
      <c r="A2794" s="105">
        <v>44117</v>
      </c>
      <c r="B2794" s="106" t="s">
        <v>2473</v>
      </c>
      <c r="C2794" s="106" t="s">
        <v>1655</v>
      </c>
      <c r="D2794" s="107">
        <v>0.03</v>
      </c>
      <c r="E2794" s="108" t="s">
        <v>13</v>
      </c>
      <c r="F2794" s="106" t="s">
        <v>2078</v>
      </c>
      <c r="G2794" s="109">
        <v>30800</v>
      </c>
      <c r="H2794" s="109">
        <v>30800</v>
      </c>
      <c r="I2794" s="110">
        <v>924</v>
      </c>
      <c r="J2794" s="110"/>
      <c r="K2794" s="41"/>
    </row>
    <row r="2795" spans="1:11" ht="15" customHeight="1">
      <c r="A2795" s="105">
        <v>44117</v>
      </c>
      <c r="B2795" s="106" t="s">
        <v>77</v>
      </c>
      <c r="C2795" s="106" t="s">
        <v>1655</v>
      </c>
      <c r="D2795" s="107">
        <v>0.03</v>
      </c>
      <c r="E2795" s="108" t="s">
        <v>13</v>
      </c>
      <c r="F2795" s="106" t="s">
        <v>2078</v>
      </c>
      <c r="G2795" s="109">
        <v>5233.33</v>
      </c>
      <c r="H2795" s="109">
        <v>5233.33</v>
      </c>
      <c r="I2795" s="110">
        <v>157</v>
      </c>
      <c r="J2795" s="110"/>
      <c r="K2795" s="41"/>
    </row>
    <row r="2796" spans="1:11" ht="15" customHeight="1">
      <c r="A2796" s="105">
        <v>44117</v>
      </c>
      <c r="B2796" s="106" t="s">
        <v>2474</v>
      </c>
      <c r="C2796" s="106" t="s">
        <v>45</v>
      </c>
      <c r="D2796" s="107">
        <v>0.05</v>
      </c>
      <c r="E2796" s="108" t="s">
        <v>18</v>
      </c>
      <c r="F2796" s="106" t="s">
        <v>36</v>
      </c>
      <c r="G2796" s="109">
        <v>18000</v>
      </c>
      <c r="H2796" s="109">
        <v>18000</v>
      </c>
      <c r="I2796" s="110">
        <v>0</v>
      </c>
      <c r="J2796" s="110"/>
      <c r="K2796" s="41"/>
    </row>
    <row r="2797" spans="1:11" ht="15" customHeight="1">
      <c r="A2797" s="105">
        <v>44117</v>
      </c>
      <c r="B2797" s="106" t="s">
        <v>2475</v>
      </c>
      <c r="C2797" s="106" t="s">
        <v>56</v>
      </c>
      <c r="D2797" s="107">
        <v>0.05</v>
      </c>
      <c r="E2797" s="108" t="s">
        <v>18</v>
      </c>
      <c r="F2797" s="106" t="s">
        <v>57</v>
      </c>
      <c r="G2797" s="109">
        <v>7000</v>
      </c>
      <c r="H2797" s="109">
        <v>7000</v>
      </c>
      <c r="I2797" s="110">
        <v>0</v>
      </c>
      <c r="J2797" s="110"/>
      <c r="K2797" s="41"/>
    </row>
    <row r="2798" spans="1:11" ht="15" customHeight="1">
      <c r="A2798" s="105">
        <v>44117</v>
      </c>
      <c r="B2798" s="106" t="s">
        <v>2476</v>
      </c>
      <c r="C2798" s="106" t="s">
        <v>1733</v>
      </c>
      <c r="D2798" s="107">
        <v>2.01E-2</v>
      </c>
      <c r="E2798" s="108" t="s">
        <v>384</v>
      </c>
      <c r="F2798" s="106" t="s">
        <v>2372</v>
      </c>
      <c r="G2798" s="109">
        <v>201.02</v>
      </c>
      <c r="H2798" s="109">
        <v>201.02</v>
      </c>
      <c r="I2798" s="110">
        <v>0</v>
      </c>
      <c r="J2798" s="110"/>
      <c r="K2798" s="41"/>
    </row>
    <row r="2799" spans="1:11" ht="15" customHeight="1">
      <c r="A2799" s="105">
        <v>44117</v>
      </c>
      <c r="B2799" s="106" t="s">
        <v>2477</v>
      </c>
      <c r="C2799" s="106" t="s">
        <v>32</v>
      </c>
      <c r="D2799" s="107">
        <v>0.02</v>
      </c>
      <c r="E2799" s="108" t="s">
        <v>13</v>
      </c>
      <c r="F2799" s="106" t="s">
        <v>1728</v>
      </c>
      <c r="G2799" s="109">
        <v>30272.42</v>
      </c>
      <c r="H2799" s="109">
        <v>30272.42</v>
      </c>
      <c r="I2799" s="110">
        <v>605.45000000000005</v>
      </c>
      <c r="J2799" s="110"/>
      <c r="K2799" s="41"/>
    </row>
    <row r="2800" spans="1:11" ht="15" customHeight="1">
      <c r="A2800" s="105">
        <v>44117</v>
      </c>
      <c r="B2800" s="106" t="s">
        <v>2478</v>
      </c>
      <c r="C2800" s="106" t="s">
        <v>32</v>
      </c>
      <c r="D2800" s="107">
        <v>0.02</v>
      </c>
      <c r="E2800" s="108" t="s">
        <v>13</v>
      </c>
      <c r="F2800" s="106" t="s">
        <v>1728</v>
      </c>
      <c r="G2800" s="109">
        <v>40000</v>
      </c>
      <c r="H2800" s="109">
        <v>40000</v>
      </c>
      <c r="I2800" s="110">
        <v>800</v>
      </c>
      <c r="J2800" s="110"/>
      <c r="K2800" s="41"/>
    </row>
    <row r="2801" spans="1:11" ht="15" customHeight="1">
      <c r="A2801" s="105">
        <v>44117</v>
      </c>
      <c r="B2801" s="106" t="s">
        <v>2479</v>
      </c>
      <c r="C2801" s="106" t="s">
        <v>24</v>
      </c>
      <c r="D2801" s="107">
        <v>0.02</v>
      </c>
      <c r="E2801" s="108" t="s">
        <v>13</v>
      </c>
      <c r="F2801" s="106" t="s">
        <v>65</v>
      </c>
      <c r="G2801" s="109">
        <v>28269.77</v>
      </c>
      <c r="H2801" s="109">
        <v>28269.77</v>
      </c>
      <c r="I2801" s="110">
        <v>565.4</v>
      </c>
      <c r="J2801" s="110"/>
      <c r="K2801" s="41"/>
    </row>
    <row r="2802" spans="1:11" ht="15" customHeight="1">
      <c r="A2802" s="105">
        <v>44118</v>
      </c>
      <c r="B2802" s="106" t="s">
        <v>200</v>
      </c>
      <c r="C2802" s="106" t="s">
        <v>17</v>
      </c>
      <c r="D2802" s="107">
        <v>0.02</v>
      </c>
      <c r="E2802" s="108" t="s">
        <v>18</v>
      </c>
      <c r="F2802" s="106" t="s">
        <v>2434</v>
      </c>
      <c r="G2802" s="109">
        <v>9000</v>
      </c>
      <c r="H2802" s="109">
        <v>9000</v>
      </c>
      <c r="I2802" s="110">
        <v>0</v>
      </c>
      <c r="J2802" s="110"/>
      <c r="K2802" s="41"/>
    </row>
    <row r="2803" spans="1:11" ht="15" customHeight="1">
      <c r="A2803" s="105">
        <v>44118</v>
      </c>
      <c r="B2803" s="106" t="s">
        <v>201</v>
      </c>
      <c r="C2803" s="106" t="s">
        <v>41</v>
      </c>
      <c r="D2803" s="107">
        <v>0.04</v>
      </c>
      <c r="E2803" s="108" t="s">
        <v>18</v>
      </c>
      <c r="F2803" s="106" t="s">
        <v>2400</v>
      </c>
      <c r="G2803" s="109">
        <v>33150</v>
      </c>
      <c r="H2803" s="109">
        <v>33150</v>
      </c>
      <c r="I2803" s="110">
        <v>0</v>
      </c>
      <c r="J2803" s="110"/>
      <c r="K2803" s="41"/>
    </row>
    <row r="2804" spans="1:11" ht="15" customHeight="1">
      <c r="A2804" s="105">
        <v>44118</v>
      </c>
      <c r="B2804" s="106" t="s">
        <v>788</v>
      </c>
      <c r="C2804" s="106" t="s">
        <v>136</v>
      </c>
      <c r="D2804" s="107">
        <v>0.02</v>
      </c>
      <c r="E2804" s="108" t="s">
        <v>384</v>
      </c>
      <c r="F2804" s="106" t="s">
        <v>783</v>
      </c>
      <c r="G2804" s="109">
        <v>1000</v>
      </c>
      <c r="H2804" s="109">
        <v>1000</v>
      </c>
      <c r="I2804" s="110">
        <v>0</v>
      </c>
      <c r="J2804" s="110"/>
      <c r="K2804" s="41"/>
    </row>
    <row r="2805" spans="1:11" ht="15" customHeight="1">
      <c r="A2805" s="105">
        <v>44118</v>
      </c>
      <c r="B2805" s="106" t="s">
        <v>1160</v>
      </c>
      <c r="C2805" s="106" t="s">
        <v>41</v>
      </c>
      <c r="D2805" s="107">
        <v>0.02</v>
      </c>
      <c r="E2805" s="108" t="s">
        <v>13</v>
      </c>
      <c r="F2805" s="106" t="s">
        <v>1703</v>
      </c>
      <c r="G2805" s="109">
        <v>101179.07</v>
      </c>
      <c r="H2805" s="109">
        <v>101179.07</v>
      </c>
      <c r="I2805" s="110">
        <v>2023.58</v>
      </c>
      <c r="J2805" s="110"/>
      <c r="K2805" s="41"/>
    </row>
    <row r="2806" spans="1:11" ht="15" customHeight="1">
      <c r="A2806" s="105">
        <v>44118</v>
      </c>
      <c r="B2806" s="106" t="s">
        <v>281</v>
      </c>
      <c r="C2806" s="106" t="s">
        <v>41</v>
      </c>
      <c r="D2806" s="107">
        <v>0.05</v>
      </c>
      <c r="E2806" s="108" t="s">
        <v>13</v>
      </c>
      <c r="F2806" s="106" t="s">
        <v>2339</v>
      </c>
      <c r="G2806" s="109">
        <v>50805.68</v>
      </c>
      <c r="H2806" s="109">
        <v>50805.68</v>
      </c>
      <c r="I2806" s="110">
        <v>2540.2800000000002</v>
      </c>
      <c r="J2806" s="110"/>
      <c r="K2806" s="41"/>
    </row>
    <row r="2807" spans="1:11" ht="15" customHeight="1">
      <c r="A2807" s="105">
        <v>44118</v>
      </c>
      <c r="B2807" s="106" t="s">
        <v>2480</v>
      </c>
      <c r="C2807" s="106" t="s">
        <v>1733</v>
      </c>
      <c r="D2807" s="107">
        <v>2.01E-2</v>
      </c>
      <c r="E2807" s="108" t="s">
        <v>384</v>
      </c>
      <c r="F2807" s="106" t="s">
        <v>1734</v>
      </c>
      <c r="G2807" s="109">
        <v>74.900000000000006</v>
      </c>
      <c r="H2807" s="109">
        <v>74.900000000000006</v>
      </c>
      <c r="I2807" s="110">
        <v>0</v>
      </c>
      <c r="J2807" s="110"/>
      <c r="K2807" s="41"/>
    </row>
    <row r="2808" spans="1:11" ht="15" customHeight="1">
      <c r="A2808" s="105">
        <v>44118</v>
      </c>
      <c r="B2808" s="106" t="s">
        <v>1457</v>
      </c>
      <c r="C2808" s="106" t="s">
        <v>41</v>
      </c>
      <c r="D2808" s="107">
        <v>0.04</v>
      </c>
      <c r="E2808" s="108" t="s">
        <v>13</v>
      </c>
      <c r="F2808" s="106" t="s">
        <v>2426</v>
      </c>
      <c r="G2808" s="109">
        <v>125977.72</v>
      </c>
      <c r="H2808" s="109">
        <v>125977.72</v>
      </c>
      <c r="I2808" s="110">
        <v>5039.1099999999997</v>
      </c>
      <c r="J2808" s="110"/>
      <c r="K2808" s="41"/>
    </row>
    <row r="2809" spans="1:11" ht="15" customHeight="1">
      <c r="A2809" s="105">
        <v>44118</v>
      </c>
      <c r="B2809" s="106" t="s">
        <v>336</v>
      </c>
      <c r="C2809" s="106" t="s">
        <v>825</v>
      </c>
      <c r="D2809" s="107">
        <v>3.1800000000000002E-2</v>
      </c>
      <c r="E2809" s="108" t="s">
        <v>13</v>
      </c>
      <c r="F2809" s="106" t="s">
        <v>769</v>
      </c>
      <c r="G2809" s="109">
        <v>88450</v>
      </c>
      <c r="H2809" s="109">
        <v>88450</v>
      </c>
      <c r="I2809" s="110">
        <v>2812.71</v>
      </c>
      <c r="J2809" s="110"/>
      <c r="K2809" s="41"/>
    </row>
    <row r="2810" spans="1:11" ht="15" customHeight="1">
      <c r="A2810" s="105">
        <v>44118</v>
      </c>
      <c r="B2810" s="106" t="s">
        <v>2481</v>
      </c>
      <c r="C2810" s="106" t="s">
        <v>41</v>
      </c>
      <c r="D2810" s="107">
        <v>0.04</v>
      </c>
      <c r="E2810" s="108" t="s">
        <v>13</v>
      </c>
      <c r="F2810" s="106" t="s">
        <v>732</v>
      </c>
      <c r="G2810" s="109">
        <v>91167.86</v>
      </c>
      <c r="H2810" s="109">
        <v>91167.86</v>
      </c>
      <c r="I2810" s="110">
        <v>3646.71</v>
      </c>
      <c r="J2810" s="110"/>
      <c r="K2810" s="41"/>
    </row>
    <row r="2811" spans="1:11" ht="15" customHeight="1">
      <c r="A2811" s="105">
        <v>44118</v>
      </c>
      <c r="B2811" s="106" t="s">
        <v>2482</v>
      </c>
      <c r="C2811" s="106" t="s">
        <v>73</v>
      </c>
      <c r="D2811" s="107">
        <v>0.02</v>
      </c>
      <c r="E2811" s="108" t="s">
        <v>384</v>
      </c>
      <c r="F2811" s="106" t="s">
        <v>2483</v>
      </c>
      <c r="G2811" s="109">
        <v>170</v>
      </c>
      <c r="H2811" s="109">
        <v>170</v>
      </c>
      <c r="I2811" s="110">
        <v>0</v>
      </c>
      <c r="J2811" s="110"/>
      <c r="K2811" s="41"/>
    </row>
    <row r="2812" spans="1:11" ht="15" customHeight="1">
      <c r="A2812" s="105">
        <v>44118</v>
      </c>
      <c r="B2812" s="106" t="s">
        <v>2484</v>
      </c>
      <c r="C2812" s="106" t="s">
        <v>282</v>
      </c>
      <c r="D2812" s="107">
        <v>0.05</v>
      </c>
      <c r="E2812" s="108" t="s">
        <v>18</v>
      </c>
      <c r="F2812" s="106" t="s">
        <v>1750</v>
      </c>
      <c r="G2812" s="109">
        <v>37500</v>
      </c>
      <c r="H2812" s="109">
        <v>37500</v>
      </c>
      <c r="I2812" s="110">
        <v>0</v>
      </c>
      <c r="J2812" s="110"/>
      <c r="K2812" s="41"/>
    </row>
    <row r="2813" spans="1:11" ht="15" customHeight="1">
      <c r="A2813" s="105">
        <v>44118</v>
      </c>
      <c r="B2813" s="106" t="s">
        <v>2485</v>
      </c>
      <c r="C2813" s="106" t="s">
        <v>1378</v>
      </c>
      <c r="D2813" s="107">
        <v>0</v>
      </c>
      <c r="E2813" s="108" t="s">
        <v>18</v>
      </c>
      <c r="F2813" s="106" t="s">
        <v>1820</v>
      </c>
      <c r="G2813" s="109">
        <v>810</v>
      </c>
      <c r="H2813" s="109">
        <v>810</v>
      </c>
      <c r="I2813" s="110">
        <v>0</v>
      </c>
      <c r="J2813" s="110"/>
      <c r="K2813" s="41"/>
    </row>
    <row r="2814" spans="1:11" ht="15" customHeight="1">
      <c r="A2814" s="105">
        <v>44119</v>
      </c>
      <c r="B2814" s="106" t="s">
        <v>201</v>
      </c>
      <c r="C2814" s="106" t="s">
        <v>17</v>
      </c>
      <c r="D2814" s="107">
        <v>0.02</v>
      </c>
      <c r="E2814" s="108" t="s">
        <v>18</v>
      </c>
      <c r="F2814" s="106" t="s">
        <v>2331</v>
      </c>
      <c r="G2814" s="109">
        <v>16500</v>
      </c>
      <c r="H2814" s="109">
        <v>16500</v>
      </c>
      <c r="I2814" s="110">
        <v>0</v>
      </c>
      <c r="J2814" s="110"/>
      <c r="K2814" s="41"/>
    </row>
    <row r="2815" spans="1:11" ht="15" customHeight="1">
      <c r="A2815" s="105">
        <v>44119</v>
      </c>
      <c r="B2815" s="106" t="s">
        <v>271</v>
      </c>
      <c r="C2815" s="106" t="s">
        <v>17</v>
      </c>
      <c r="D2815" s="107">
        <v>0.02</v>
      </c>
      <c r="E2815" s="108" t="s">
        <v>18</v>
      </c>
      <c r="F2815" s="106" t="s">
        <v>1985</v>
      </c>
      <c r="G2815" s="109">
        <v>8000</v>
      </c>
      <c r="H2815" s="109">
        <v>8000</v>
      </c>
      <c r="I2815" s="110">
        <v>0</v>
      </c>
      <c r="J2815" s="110"/>
      <c r="K2815" s="41"/>
    </row>
    <row r="2816" spans="1:11" ht="15" customHeight="1">
      <c r="A2816" s="105">
        <v>44119</v>
      </c>
      <c r="B2816" s="106" t="s">
        <v>2486</v>
      </c>
      <c r="C2816" s="106" t="s">
        <v>533</v>
      </c>
      <c r="D2816" s="107">
        <v>2.01E-2</v>
      </c>
      <c r="E2816" s="108" t="s">
        <v>384</v>
      </c>
      <c r="F2816" s="106" t="s">
        <v>534</v>
      </c>
      <c r="G2816" s="109">
        <v>865</v>
      </c>
      <c r="H2816" s="109">
        <v>865</v>
      </c>
      <c r="I2816" s="110">
        <v>0</v>
      </c>
      <c r="J2816" s="110"/>
      <c r="K2816" s="41"/>
    </row>
    <row r="2817" spans="1:11" ht="15" customHeight="1">
      <c r="A2817" s="105">
        <v>44119</v>
      </c>
      <c r="B2817" s="106" t="s">
        <v>1021</v>
      </c>
      <c r="C2817" s="106" t="s">
        <v>38</v>
      </c>
      <c r="D2817" s="107">
        <v>0.02</v>
      </c>
      <c r="E2817" s="108" t="s">
        <v>13</v>
      </c>
      <c r="F2817" s="106" t="s">
        <v>2106</v>
      </c>
      <c r="G2817" s="109">
        <v>17854.95</v>
      </c>
      <c r="H2817" s="109">
        <v>17854.95</v>
      </c>
      <c r="I2817" s="110">
        <v>357.1</v>
      </c>
      <c r="J2817" s="110"/>
      <c r="K2817" s="41"/>
    </row>
    <row r="2818" spans="1:11" ht="15" customHeight="1">
      <c r="A2818" s="105">
        <v>44119</v>
      </c>
      <c r="B2818" s="106" t="s">
        <v>2487</v>
      </c>
      <c r="C2818" s="106" t="s">
        <v>27</v>
      </c>
      <c r="D2818" s="107">
        <v>0.03</v>
      </c>
      <c r="E2818" s="108" t="s">
        <v>18</v>
      </c>
      <c r="F2818" s="106" t="s">
        <v>100</v>
      </c>
      <c r="G2818" s="109">
        <v>160.94</v>
      </c>
      <c r="H2818" s="109">
        <v>160.94</v>
      </c>
      <c r="I2818" s="110">
        <v>0</v>
      </c>
      <c r="J2818" s="110"/>
      <c r="K2818" s="41"/>
    </row>
    <row r="2819" spans="1:11" ht="15" customHeight="1">
      <c r="A2819" s="105">
        <v>44119</v>
      </c>
      <c r="B2819" s="106" t="s">
        <v>2488</v>
      </c>
      <c r="C2819" s="106" t="s">
        <v>27</v>
      </c>
      <c r="D2819" s="107">
        <v>0.03</v>
      </c>
      <c r="E2819" s="108" t="s">
        <v>18</v>
      </c>
      <c r="F2819" s="106" t="s">
        <v>100</v>
      </c>
      <c r="G2819" s="109">
        <v>1820</v>
      </c>
      <c r="H2819" s="109">
        <v>1820</v>
      </c>
      <c r="I2819" s="110">
        <v>0</v>
      </c>
      <c r="J2819" s="110"/>
      <c r="K2819" s="41"/>
    </row>
    <row r="2820" spans="1:11" ht="15" customHeight="1">
      <c r="A2820" s="105">
        <v>44120</v>
      </c>
      <c r="B2820" s="106" t="s">
        <v>66</v>
      </c>
      <c r="C2820" s="106" t="s">
        <v>421</v>
      </c>
      <c r="D2820" s="107">
        <v>0.02</v>
      </c>
      <c r="E2820" s="108" t="s">
        <v>18</v>
      </c>
      <c r="F2820" s="106" t="s">
        <v>2373</v>
      </c>
      <c r="G2820" s="109">
        <v>10440</v>
      </c>
      <c r="H2820" s="109">
        <v>10440</v>
      </c>
      <c r="I2820" s="110">
        <v>0</v>
      </c>
      <c r="J2820" s="110"/>
      <c r="K2820" s="41"/>
    </row>
    <row r="2821" spans="1:11" ht="15" customHeight="1">
      <c r="A2821" s="105">
        <v>44120</v>
      </c>
      <c r="B2821" s="106" t="s">
        <v>31</v>
      </c>
      <c r="C2821" s="106" t="s">
        <v>21</v>
      </c>
      <c r="D2821" s="107">
        <v>0.02</v>
      </c>
      <c r="E2821" s="108" t="s">
        <v>18</v>
      </c>
      <c r="F2821" s="106" t="s">
        <v>2003</v>
      </c>
      <c r="G2821" s="109">
        <v>9000</v>
      </c>
      <c r="H2821" s="109">
        <v>9000</v>
      </c>
      <c r="I2821" s="110">
        <v>0</v>
      </c>
      <c r="J2821" s="110"/>
      <c r="K2821" s="41"/>
    </row>
    <row r="2822" spans="1:11" ht="15" customHeight="1">
      <c r="A2822" s="118">
        <v>44120</v>
      </c>
      <c r="B2822" s="119" t="s">
        <v>2489</v>
      </c>
      <c r="C2822" s="119" t="s">
        <v>1733</v>
      </c>
      <c r="D2822" s="120">
        <v>2.01E-2</v>
      </c>
      <c r="E2822" s="121" t="s">
        <v>384</v>
      </c>
      <c r="F2822" s="119" t="s">
        <v>2372</v>
      </c>
      <c r="G2822" s="122">
        <v>0</v>
      </c>
      <c r="H2822" s="122">
        <v>0</v>
      </c>
      <c r="I2822" s="123">
        <v>0</v>
      </c>
      <c r="J2822" s="123"/>
      <c r="K2822" s="41"/>
    </row>
    <row r="2823" spans="1:11" ht="15" customHeight="1">
      <c r="A2823" s="105">
        <v>44120</v>
      </c>
      <c r="B2823" s="106" t="s">
        <v>2490</v>
      </c>
      <c r="C2823" s="106" t="s">
        <v>1733</v>
      </c>
      <c r="D2823" s="107">
        <v>2.01E-2</v>
      </c>
      <c r="E2823" s="108" t="s">
        <v>384</v>
      </c>
      <c r="F2823" s="106" t="s">
        <v>2372</v>
      </c>
      <c r="G2823" s="109">
        <v>60</v>
      </c>
      <c r="H2823" s="109">
        <v>60</v>
      </c>
      <c r="I2823" s="110">
        <v>0</v>
      </c>
      <c r="J2823" s="110"/>
      <c r="K2823" s="41"/>
    </row>
    <row r="2824" spans="1:11" ht="15" customHeight="1">
      <c r="A2824" s="105">
        <v>44120</v>
      </c>
      <c r="B2824" s="106" t="s">
        <v>2491</v>
      </c>
      <c r="C2824" s="106" t="s">
        <v>82</v>
      </c>
      <c r="D2824" s="107">
        <v>0.02</v>
      </c>
      <c r="E2824" s="108" t="s">
        <v>13</v>
      </c>
      <c r="F2824" s="106" t="s">
        <v>1658</v>
      </c>
      <c r="G2824" s="109">
        <v>20022.72</v>
      </c>
      <c r="H2824" s="109">
        <v>20022.72</v>
      </c>
      <c r="I2824" s="110">
        <v>400.45</v>
      </c>
      <c r="J2824" s="110"/>
      <c r="K2824" s="41"/>
    </row>
    <row r="2825" spans="1:11" ht="15" customHeight="1">
      <c r="A2825" s="105">
        <v>44121</v>
      </c>
      <c r="B2825" s="106" t="s">
        <v>2492</v>
      </c>
      <c r="C2825" s="106" t="s">
        <v>41</v>
      </c>
      <c r="D2825" s="107">
        <v>0.04</v>
      </c>
      <c r="E2825" s="108" t="s">
        <v>13</v>
      </c>
      <c r="F2825" s="106" t="s">
        <v>2078</v>
      </c>
      <c r="G2825" s="109">
        <v>102627.91</v>
      </c>
      <c r="H2825" s="109">
        <v>102627.91</v>
      </c>
      <c r="I2825" s="110">
        <v>4105.12</v>
      </c>
      <c r="J2825" s="110"/>
      <c r="K2825" s="41"/>
    </row>
    <row r="2826" spans="1:11" ht="15" customHeight="1">
      <c r="A2826" s="105">
        <v>44123</v>
      </c>
      <c r="B2826" s="106" t="s">
        <v>2493</v>
      </c>
      <c r="C2826" s="106" t="s">
        <v>41</v>
      </c>
      <c r="D2826" s="107">
        <v>0.04</v>
      </c>
      <c r="E2826" s="108" t="s">
        <v>13</v>
      </c>
      <c r="F2826" s="106" t="s">
        <v>1899</v>
      </c>
      <c r="G2826" s="109">
        <v>8350</v>
      </c>
      <c r="H2826" s="109">
        <v>8350</v>
      </c>
      <c r="I2826" s="110">
        <v>334</v>
      </c>
      <c r="J2826" s="110"/>
      <c r="K2826" s="41"/>
    </row>
    <row r="2827" spans="1:11" ht="15" customHeight="1">
      <c r="A2827" s="105">
        <v>44123</v>
      </c>
      <c r="B2827" s="106" t="s">
        <v>2494</v>
      </c>
      <c r="C2827" s="106" t="s">
        <v>1760</v>
      </c>
      <c r="D2827" s="107">
        <v>0.05</v>
      </c>
      <c r="E2827" s="108" t="s">
        <v>18</v>
      </c>
      <c r="F2827" s="106" t="s">
        <v>49</v>
      </c>
      <c r="G2827" s="109">
        <v>580.14</v>
      </c>
      <c r="H2827" s="109">
        <v>580.14</v>
      </c>
      <c r="I2827" s="110">
        <v>0</v>
      </c>
      <c r="J2827" s="110"/>
      <c r="K2827" s="41"/>
    </row>
    <row r="2828" spans="1:11" ht="15" customHeight="1">
      <c r="A2828" s="105">
        <v>44124</v>
      </c>
      <c r="B2828" s="106" t="s">
        <v>292</v>
      </c>
      <c r="C2828" s="106" t="s">
        <v>295</v>
      </c>
      <c r="D2828" s="107">
        <v>0.05</v>
      </c>
      <c r="E2828" s="108" t="s">
        <v>18</v>
      </c>
      <c r="F2828" s="106" t="s">
        <v>1614</v>
      </c>
      <c r="G2828" s="109">
        <v>47000</v>
      </c>
      <c r="H2828" s="109">
        <v>47000</v>
      </c>
      <c r="I2828" s="110">
        <v>0</v>
      </c>
      <c r="J2828" s="110"/>
      <c r="K2828" s="41"/>
    </row>
    <row r="2829" spans="1:11" ht="15" customHeight="1">
      <c r="A2829" s="105">
        <v>44124</v>
      </c>
      <c r="B2829" s="106" t="s">
        <v>2495</v>
      </c>
      <c r="C2829" s="106" t="s">
        <v>718</v>
      </c>
      <c r="D2829" s="107">
        <v>0.03</v>
      </c>
      <c r="E2829" s="108" t="s">
        <v>13</v>
      </c>
      <c r="F2829" s="106" t="s">
        <v>2312</v>
      </c>
      <c r="G2829" s="109">
        <v>44880</v>
      </c>
      <c r="H2829" s="109">
        <v>44880</v>
      </c>
      <c r="I2829" s="110">
        <v>1346.4</v>
      </c>
      <c r="J2829" s="110"/>
      <c r="K2829" s="41"/>
    </row>
    <row r="2830" spans="1:11" ht="15" customHeight="1">
      <c r="A2830" s="105">
        <v>44124</v>
      </c>
      <c r="B2830" s="106" t="s">
        <v>2496</v>
      </c>
      <c r="C2830" s="106" t="s">
        <v>41</v>
      </c>
      <c r="D2830" s="107">
        <v>0.04</v>
      </c>
      <c r="E2830" s="108" t="s">
        <v>13</v>
      </c>
      <c r="F2830" s="106" t="s">
        <v>2497</v>
      </c>
      <c r="G2830" s="109">
        <v>50000</v>
      </c>
      <c r="H2830" s="109">
        <v>50000</v>
      </c>
      <c r="I2830" s="110">
        <v>2000</v>
      </c>
      <c r="J2830" s="110"/>
      <c r="K2830" s="41"/>
    </row>
    <row r="2831" spans="1:11" ht="15" customHeight="1">
      <c r="A2831" s="105">
        <v>44125</v>
      </c>
      <c r="B2831" s="106" t="s">
        <v>993</v>
      </c>
      <c r="C2831" s="106" t="s">
        <v>21</v>
      </c>
      <c r="D2831" s="107">
        <v>2.01E-2</v>
      </c>
      <c r="E2831" s="108" t="s">
        <v>18</v>
      </c>
      <c r="F2831" s="106" t="s">
        <v>1327</v>
      </c>
      <c r="G2831" s="109">
        <v>42500</v>
      </c>
      <c r="H2831" s="109">
        <v>42500</v>
      </c>
      <c r="I2831" s="110">
        <v>0</v>
      </c>
      <c r="J2831" s="110"/>
      <c r="K2831" s="41"/>
    </row>
    <row r="2832" spans="1:11" ht="15" customHeight="1">
      <c r="A2832" s="105">
        <v>44126</v>
      </c>
      <c r="B2832" s="106" t="s">
        <v>66</v>
      </c>
      <c r="C2832" s="106" t="s">
        <v>41</v>
      </c>
      <c r="D2832" s="107">
        <v>0.04</v>
      </c>
      <c r="E2832" s="108" t="s">
        <v>18</v>
      </c>
      <c r="F2832" s="106" t="s">
        <v>2400</v>
      </c>
      <c r="G2832" s="109">
        <v>30000</v>
      </c>
      <c r="H2832" s="109">
        <v>30000</v>
      </c>
      <c r="I2832" s="110">
        <v>0</v>
      </c>
      <c r="J2832" s="110"/>
      <c r="K2832" s="41"/>
    </row>
    <row r="2833" spans="1:11" ht="15" customHeight="1">
      <c r="A2833" s="105">
        <v>44126</v>
      </c>
      <c r="B2833" s="106" t="s">
        <v>2498</v>
      </c>
      <c r="C2833" s="106" t="s">
        <v>73</v>
      </c>
      <c r="D2833" s="107">
        <v>0.02</v>
      </c>
      <c r="E2833" s="108" t="s">
        <v>384</v>
      </c>
      <c r="F2833" s="106" t="s">
        <v>2499</v>
      </c>
      <c r="G2833" s="109">
        <v>603</v>
      </c>
      <c r="H2833" s="109">
        <v>603</v>
      </c>
      <c r="I2833" s="110">
        <v>0</v>
      </c>
      <c r="J2833" s="110"/>
      <c r="K2833" s="41"/>
    </row>
    <row r="2834" spans="1:11" ht="15" customHeight="1">
      <c r="A2834" s="118">
        <v>44132</v>
      </c>
      <c r="B2834" s="119" t="s">
        <v>2500</v>
      </c>
      <c r="C2834" s="119" t="s">
        <v>1196</v>
      </c>
      <c r="D2834" s="120">
        <v>0.05</v>
      </c>
      <c r="E2834" s="121" t="s">
        <v>384</v>
      </c>
      <c r="F2834" s="119" t="s">
        <v>2501</v>
      </c>
      <c r="G2834" s="122">
        <v>0</v>
      </c>
      <c r="H2834" s="122">
        <v>0</v>
      </c>
      <c r="I2834" s="123">
        <v>0</v>
      </c>
      <c r="J2834" s="123"/>
      <c r="K2834" s="41"/>
    </row>
    <row r="2835" spans="1:11" ht="15" customHeight="1">
      <c r="A2835" s="118">
        <v>44132</v>
      </c>
      <c r="B2835" s="119" t="s">
        <v>2502</v>
      </c>
      <c r="C2835" s="119" t="s">
        <v>1196</v>
      </c>
      <c r="D2835" s="120">
        <v>0.05</v>
      </c>
      <c r="E2835" s="121" t="s">
        <v>384</v>
      </c>
      <c r="F2835" s="119" t="s">
        <v>2501</v>
      </c>
      <c r="G2835" s="122">
        <v>0</v>
      </c>
      <c r="H2835" s="122">
        <v>0</v>
      </c>
      <c r="I2835" s="123">
        <v>0</v>
      </c>
      <c r="J2835" s="123"/>
      <c r="K2835" s="41"/>
    </row>
    <row r="2836" spans="1:11" ht="15" customHeight="1">
      <c r="A2836" s="105">
        <v>44133</v>
      </c>
      <c r="B2836" s="106" t="s">
        <v>2503</v>
      </c>
      <c r="C2836" s="106" t="s">
        <v>1733</v>
      </c>
      <c r="D2836" s="107">
        <v>2.01E-2</v>
      </c>
      <c r="E2836" s="108" t="s">
        <v>384</v>
      </c>
      <c r="F2836" s="106" t="s">
        <v>1734</v>
      </c>
      <c r="G2836" s="109">
        <v>0</v>
      </c>
      <c r="H2836" s="109">
        <v>0</v>
      </c>
      <c r="I2836" s="110">
        <v>0</v>
      </c>
      <c r="J2836" s="110"/>
      <c r="K2836" s="41"/>
    </row>
    <row r="2837" spans="1:11" ht="15" customHeight="1">
      <c r="A2837" s="105">
        <v>44137</v>
      </c>
      <c r="B2837" s="106" t="s">
        <v>344</v>
      </c>
      <c r="C2837" s="106" t="s">
        <v>424</v>
      </c>
      <c r="D2837" s="107">
        <v>0</v>
      </c>
      <c r="E2837" s="108" t="s">
        <v>18</v>
      </c>
      <c r="F2837" s="106" t="s">
        <v>1944</v>
      </c>
      <c r="G2837" s="109">
        <v>4033.06</v>
      </c>
      <c r="H2837" s="109">
        <v>4033.06</v>
      </c>
      <c r="I2837" s="110">
        <v>0</v>
      </c>
      <c r="J2837" s="110"/>
      <c r="K2837" s="41"/>
    </row>
    <row r="2838" spans="1:11" ht="15" customHeight="1">
      <c r="A2838" s="105">
        <v>44137</v>
      </c>
      <c r="B2838" s="106" t="s">
        <v>765</v>
      </c>
      <c r="C2838" s="106" t="s">
        <v>424</v>
      </c>
      <c r="D2838" s="107">
        <v>0</v>
      </c>
      <c r="E2838" s="108" t="s">
        <v>18</v>
      </c>
      <c r="F2838" s="106" t="s">
        <v>1687</v>
      </c>
      <c r="G2838" s="109">
        <v>6238.77</v>
      </c>
      <c r="H2838" s="109">
        <v>6238.77</v>
      </c>
      <c r="I2838" s="110">
        <v>0</v>
      </c>
      <c r="J2838" s="110"/>
      <c r="K2838" s="41"/>
    </row>
    <row r="2839" spans="1:11" ht="15" customHeight="1">
      <c r="A2839" s="105">
        <v>44138</v>
      </c>
      <c r="B2839" s="106" t="s">
        <v>86</v>
      </c>
      <c r="C2839" s="106" t="s">
        <v>421</v>
      </c>
      <c r="D2839" s="107">
        <v>0</v>
      </c>
      <c r="E2839" s="108" t="s">
        <v>18</v>
      </c>
      <c r="F2839" s="106" t="s">
        <v>2373</v>
      </c>
      <c r="G2839" s="109">
        <v>13572</v>
      </c>
      <c r="H2839" s="109">
        <v>13572</v>
      </c>
      <c r="I2839" s="110">
        <v>0</v>
      </c>
      <c r="J2839" s="110"/>
      <c r="K2839" s="41"/>
    </row>
    <row r="2840" spans="1:11" ht="15" customHeight="1">
      <c r="A2840" s="105">
        <v>44138</v>
      </c>
      <c r="B2840" s="106" t="s">
        <v>344</v>
      </c>
      <c r="C2840" s="106" t="s">
        <v>424</v>
      </c>
      <c r="D2840" s="107">
        <v>0</v>
      </c>
      <c r="E2840" s="108" t="s">
        <v>18</v>
      </c>
      <c r="F2840" s="106" t="s">
        <v>1846</v>
      </c>
      <c r="G2840" s="109">
        <v>4033.06</v>
      </c>
      <c r="H2840" s="109">
        <v>4033.06</v>
      </c>
      <c r="I2840" s="110">
        <v>0</v>
      </c>
      <c r="J2840" s="110"/>
      <c r="K2840" s="41"/>
    </row>
    <row r="2841" spans="1:11" ht="15" customHeight="1">
      <c r="A2841" s="105">
        <v>44138</v>
      </c>
      <c r="B2841" s="106" t="s">
        <v>344</v>
      </c>
      <c r="C2841" s="106" t="s">
        <v>73</v>
      </c>
      <c r="D2841" s="107">
        <v>0</v>
      </c>
      <c r="E2841" s="108" t="s">
        <v>18</v>
      </c>
      <c r="F2841" s="106" t="s">
        <v>1864</v>
      </c>
      <c r="G2841" s="109">
        <v>4230.68</v>
      </c>
      <c r="H2841" s="109">
        <v>4230.68</v>
      </c>
      <c r="I2841" s="110">
        <v>0</v>
      </c>
      <c r="J2841" s="110"/>
      <c r="K2841" s="41"/>
    </row>
    <row r="2842" spans="1:11" ht="15" customHeight="1">
      <c r="A2842" s="105">
        <v>44138</v>
      </c>
      <c r="B2842" s="106" t="s">
        <v>31</v>
      </c>
      <c r="C2842" s="106" t="s">
        <v>424</v>
      </c>
      <c r="D2842" s="107">
        <v>0</v>
      </c>
      <c r="E2842" s="108" t="s">
        <v>18</v>
      </c>
      <c r="F2842" s="106" t="s">
        <v>1675</v>
      </c>
      <c r="G2842" s="109">
        <v>6238.77</v>
      </c>
      <c r="H2842" s="109">
        <v>6238.77</v>
      </c>
      <c r="I2842" s="110">
        <v>0</v>
      </c>
      <c r="J2842" s="110"/>
      <c r="K2842" s="41"/>
    </row>
    <row r="2843" spans="1:11" ht="15" customHeight="1">
      <c r="A2843" s="105">
        <v>44138</v>
      </c>
      <c r="B2843" s="106" t="s">
        <v>464</v>
      </c>
      <c r="C2843" s="106" t="s">
        <v>424</v>
      </c>
      <c r="D2843" s="107">
        <v>0</v>
      </c>
      <c r="E2843" s="108" t="s">
        <v>18</v>
      </c>
      <c r="F2843" s="106" t="s">
        <v>1673</v>
      </c>
      <c r="G2843" s="109">
        <v>6238.77</v>
      </c>
      <c r="H2843" s="109">
        <v>6238.77</v>
      </c>
      <c r="I2843" s="110">
        <v>0</v>
      </c>
      <c r="J2843" s="110"/>
      <c r="K2843" s="41"/>
    </row>
    <row r="2844" spans="1:11" ht="15" customHeight="1">
      <c r="A2844" s="105">
        <v>44138</v>
      </c>
      <c r="B2844" s="106" t="s">
        <v>464</v>
      </c>
      <c r="C2844" s="106" t="s">
        <v>424</v>
      </c>
      <c r="D2844" s="107">
        <v>0</v>
      </c>
      <c r="E2844" s="108" t="s">
        <v>18</v>
      </c>
      <c r="F2844" s="106" t="s">
        <v>1848</v>
      </c>
      <c r="G2844" s="109">
        <v>4033.06</v>
      </c>
      <c r="H2844" s="109">
        <v>4033.06</v>
      </c>
      <c r="I2844" s="110">
        <v>0</v>
      </c>
      <c r="J2844" s="110"/>
      <c r="K2844" s="41"/>
    </row>
    <row r="2845" spans="1:11" ht="15" customHeight="1">
      <c r="A2845" s="105">
        <v>44138</v>
      </c>
      <c r="B2845" s="106" t="s">
        <v>765</v>
      </c>
      <c r="C2845" s="106" t="s">
        <v>424</v>
      </c>
      <c r="D2845" s="107">
        <v>0</v>
      </c>
      <c r="E2845" s="108" t="s">
        <v>18</v>
      </c>
      <c r="F2845" s="106" t="s">
        <v>1686</v>
      </c>
      <c r="G2845" s="109">
        <v>4230.68</v>
      </c>
      <c r="H2845" s="109">
        <v>4230.68</v>
      </c>
      <c r="I2845" s="110">
        <v>0</v>
      </c>
      <c r="J2845" s="110"/>
      <c r="K2845" s="41"/>
    </row>
    <row r="2846" spans="1:11" ht="15" customHeight="1">
      <c r="A2846" s="105">
        <v>44138</v>
      </c>
      <c r="B2846" s="106" t="s">
        <v>260</v>
      </c>
      <c r="C2846" s="106" t="s">
        <v>424</v>
      </c>
      <c r="D2846" s="107">
        <v>0</v>
      </c>
      <c r="E2846" s="108" t="s">
        <v>18</v>
      </c>
      <c r="F2846" s="106" t="s">
        <v>1613</v>
      </c>
      <c r="G2846" s="109">
        <v>6238.77</v>
      </c>
      <c r="H2846" s="109">
        <v>6238.77</v>
      </c>
      <c r="I2846" s="110">
        <v>0</v>
      </c>
      <c r="J2846" s="110"/>
      <c r="K2846" s="41"/>
    </row>
    <row r="2847" spans="1:11" ht="15" customHeight="1">
      <c r="A2847" s="105">
        <v>44138</v>
      </c>
      <c r="B2847" s="106" t="s">
        <v>34</v>
      </c>
      <c r="C2847" s="106" t="s">
        <v>421</v>
      </c>
      <c r="D2847" s="107">
        <v>2.01E-2</v>
      </c>
      <c r="E2847" s="108" t="s">
        <v>18</v>
      </c>
      <c r="F2847" s="106" t="s">
        <v>1865</v>
      </c>
      <c r="G2847" s="109">
        <v>4230.68</v>
      </c>
      <c r="H2847" s="109">
        <v>4230.68</v>
      </c>
      <c r="I2847" s="110">
        <v>0</v>
      </c>
      <c r="J2847" s="110"/>
      <c r="K2847" s="41"/>
    </row>
    <row r="2848" spans="1:11" ht="15" customHeight="1">
      <c r="A2848" s="105">
        <v>44138</v>
      </c>
      <c r="B2848" s="106" t="s">
        <v>1732</v>
      </c>
      <c r="C2848" s="106" t="s">
        <v>1196</v>
      </c>
      <c r="D2848" s="107">
        <v>0.05</v>
      </c>
      <c r="E2848" s="108" t="s">
        <v>384</v>
      </c>
      <c r="F2848" s="106" t="s">
        <v>2501</v>
      </c>
      <c r="G2848" s="109">
        <v>400</v>
      </c>
      <c r="H2848" s="109">
        <v>400</v>
      </c>
      <c r="I2848" s="110">
        <v>0</v>
      </c>
      <c r="J2848" s="110"/>
      <c r="K2848" s="41"/>
    </row>
    <row r="2849" spans="1:11" ht="15" customHeight="1">
      <c r="A2849" s="105">
        <v>44138</v>
      </c>
      <c r="B2849" s="106" t="s">
        <v>2504</v>
      </c>
      <c r="C2849" s="106" t="s">
        <v>345</v>
      </c>
      <c r="D2849" s="107">
        <v>0</v>
      </c>
      <c r="E2849" s="108" t="s">
        <v>18</v>
      </c>
      <c r="F2849" s="106" t="s">
        <v>2505</v>
      </c>
      <c r="G2849" s="109">
        <v>600</v>
      </c>
      <c r="H2849" s="109">
        <v>600</v>
      </c>
      <c r="I2849" s="110">
        <v>0</v>
      </c>
      <c r="J2849" s="110"/>
      <c r="K2849" s="41"/>
    </row>
    <row r="2850" spans="1:11" ht="15" customHeight="1">
      <c r="A2850" s="105">
        <v>44138</v>
      </c>
      <c r="B2850" s="106" t="s">
        <v>2506</v>
      </c>
      <c r="C2850" s="106" t="s">
        <v>41</v>
      </c>
      <c r="D2850" s="107">
        <v>0.04</v>
      </c>
      <c r="E2850" s="108" t="s">
        <v>13</v>
      </c>
      <c r="F2850" s="106" t="s">
        <v>605</v>
      </c>
      <c r="G2850" s="109">
        <v>17286</v>
      </c>
      <c r="H2850" s="109">
        <v>5798.52</v>
      </c>
      <c r="I2850" s="110">
        <v>231.94</v>
      </c>
      <c r="J2850" s="110"/>
      <c r="K2850" s="41"/>
    </row>
    <row r="2851" spans="1:11" ht="15" customHeight="1">
      <c r="A2851" s="105">
        <v>44138</v>
      </c>
      <c r="B2851" s="106" t="s">
        <v>2507</v>
      </c>
      <c r="C2851" s="106" t="s">
        <v>41</v>
      </c>
      <c r="D2851" s="107">
        <v>0.04</v>
      </c>
      <c r="E2851" s="108" t="s">
        <v>13</v>
      </c>
      <c r="F2851" s="106" t="s">
        <v>605</v>
      </c>
      <c r="G2851" s="109">
        <v>213198</v>
      </c>
      <c r="H2851" s="109">
        <v>81805.009999999995</v>
      </c>
      <c r="I2851" s="110">
        <v>3272.2</v>
      </c>
      <c r="J2851" s="110"/>
      <c r="K2851" s="41"/>
    </row>
    <row r="2852" spans="1:11" ht="15" customHeight="1">
      <c r="A2852" s="105">
        <v>44138</v>
      </c>
      <c r="B2852" s="106" t="s">
        <v>2508</v>
      </c>
      <c r="C2852" s="106" t="s">
        <v>41</v>
      </c>
      <c r="D2852" s="107">
        <v>0.04</v>
      </c>
      <c r="E2852" s="108" t="s">
        <v>13</v>
      </c>
      <c r="F2852" s="106" t="s">
        <v>605</v>
      </c>
      <c r="G2852" s="109">
        <v>230394</v>
      </c>
      <c r="H2852" s="109">
        <v>78172.08</v>
      </c>
      <c r="I2852" s="110">
        <v>3126.88</v>
      </c>
      <c r="J2852" s="110"/>
      <c r="K2852" s="41"/>
    </row>
    <row r="2853" spans="1:11" ht="15" customHeight="1">
      <c r="A2853" s="105">
        <v>44138</v>
      </c>
      <c r="B2853" s="106" t="s">
        <v>2509</v>
      </c>
      <c r="C2853" s="106" t="s">
        <v>41</v>
      </c>
      <c r="D2853" s="107">
        <v>0.04</v>
      </c>
      <c r="E2853" s="108" t="s">
        <v>13</v>
      </c>
      <c r="F2853" s="106" t="s">
        <v>605</v>
      </c>
      <c r="G2853" s="109">
        <v>138612</v>
      </c>
      <c r="H2853" s="109">
        <v>45818.79</v>
      </c>
      <c r="I2853" s="110">
        <v>1832.75</v>
      </c>
      <c r="J2853" s="110"/>
      <c r="K2853" s="41"/>
    </row>
    <row r="2854" spans="1:11" ht="15" customHeight="1">
      <c r="A2854" s="105">
        <v>44138</v>
      </c>
      <c r="B2854" s="106" t="s">
        <v>2510</v>
      </c>
      <c r="C2854" s="106" t="s">
        <v>41</v>
      </c>
      <c r="D2854" s="107">
        <v>0.04</v>
      </c>
      <c r="E2854" s="108" t="s">
        <v>13</v>
      </c>
      <c r="F2854" s="106" t="s">
        <v>605</v>
      </c>
      <c r="G2854" s="109">
        <v>183822</v>
      </c>
      <c r="H2854" s="109">
        <v>61328.33</v>
      </c>
      <c r="I2854" s="110">
        <v>2453.13</v>
      </c>
      <c r="J2854" s="110"/>
      <c r="K2854" s="41"/>
    </row>
    <row r="2855" spans="1:11" ht="15" customHeight="1">
      <c r="A2855" s="105">
        <v>44138</v>
      </c>
      <c r="B2855" s="106" t="s">
        <v>2511</v>
      </c>
      <c r="C2855" s="106" t="s">
        <v>41</v>
      </c>
      <c r="D2855" s="107">
        <v>0.04</v>
      </c>
      <c r="E2855" s="108" t="s">
        <v>13</v>
      </c>
      <c r="F2855" s="106" t="s">
        <v>605</v>
      </c>
      <c r="G2855" s="109">
        <v>117440</v>
      </c>
      <c r="H2855" s="109">
        <v>40550.65</v>
      </c>
      <c r="I2855" s="110">
        <v>1622.03</v>
      </c>
      <c r="J2855" s="110"/>
      <c r="K2855" s="41"/>
    </row>
    <row r="2856" spans="1:11" ht="15" customHeight="1">
      <c r="A2856" s="105">
        <v>44138</v>
      </c>
      <c r="B2856" s="106" t="s">
        <v>2512</v>
      </c>
      <c r="C2856" s="106" t="s">
        <v>41</v>
      </c>
      <c r="D2856" s="107">
        <v>0.04</v>
      </c>
      <c r="E2856" s="108" t="s">
        <v>13</v>
      </c>
      <c r="F2856" s="106" t="s">
        <v>605</v>
      </c>
      <c r="G2856" s="109">
        <v>167712</v>
      </c>
      <c r="H2856" s="109">
        <v>54955.35</v>
      </c>
      <c r="I2856" s="110">
        <v>2198.21</v>
      </c>
      <c r="J2856" s="110"/>
      <c r="K2856" s="41"/>
    </row>
    <row r="2857" spans="1:11" ht="15" customHeight="1">
      <c r="A2857" s="105">
        <v>44138</v>
      </c>
      <c r="B2857" s="106" t="s">
        <v>2513</v>
      </c>
      <c r="C2857" s="106" t="s">
        <v>24</v>
      </c>
      <c r="D2857" s="107">
        <v>0.02</v>
      </c>
      <c r="E2857" s="108" t="s">
        <v>13</v>
      </c>
      <c r="F2857" s="106" t="s">
        <v>417</v>
      </c>
      <c r="G2857" s="109">
        <v>1850</v>
      </c>
      <c r="H2857" s="109">
        <v>1850</v>
      </c>
      <c r="I2857" s="110">
        <v>37</v>
      </c>
      <c r="J2857" s="110"/>
      <c r="K2857" s="41"/>
    </row>
    <row r="2858" spans="1:11" ht="15" customHeight="1">
      <c r="A2858" s="105">
        <v>44138</v>
      </c>
      <c r="B2858" s="106" t="s">
        <v>2514</v>
      </c>
      <c r="C2858" s="106" t="s">
        <v>41</v>
      </c>
      <c r="D2858" s="107">
        <v>0.04</v>
      </c>
      <c r="E2858" s="108" t="s">
        <v>13</v>
      </c>
      <c r="F2858" s="106" t="s">
        <v>376</v>
      </c>
      <c r="G2858" s="109">
        <v>1548</v>
      </c>
      <c r="H2858" s="109">
        <v>464.4</v>
      </c>
      <c r="I2858" s="110">
        <v>18.579999999999998</v>
      </c>
      <c r="J2858" s="110"/>
      <c r="K2858" s="41"/>
    </row>
    <row r="2859" spans="1:11" ht="15" customHeight="1">
      <c r="A2859" s="105">
        <v>44139</v>
      </c>
      <c r="B2859" s="106" t="s">
        <v>344</v>
      </c>
      <c r="C2859" s="106" t="s">
        <v>41</v>
      </c>
      <c r="D2859" s="107">
        <v>2.5000000000000001E-2</v>
      </c>
      <c r="E2859" s="108" t="s">
        <v>13</v>
      </c>
      <c r="F2859" s="106" t="s">
        <v>2389</v>
      </c>
      <c r="G2859" s="109">
        <v>20250</v>
      </c>
      <c r="H2859" s="109">
        <v>20250</v>
      </c>
      <c r="I2859" s="110">
        <v>506.25</v>
      </c>
      <c r="J2859" s="110"/>
      <c r="K2859" s="41"/>
    </row>
    <row r="2860" spans="1:11" ht="15" customHeight="1">
      <c r="A2860" s="105">
        <v>44139</v>
      </c>
      <c r="B2860" s="106" t="s">
        <v>31</v>
      </c>
      <c r="C2860" s="106" t="s">
        <v>41</v>
      </c>
      <c r="D2860" s="107">
        <v>2.5000000000000001E-2</v>
      </c>
      <c r="E2860" s="108" t="s">
        <v>13</v>
      </c>
      <c r="F2860" s="106" t="s">
        <v>2389</v>
      </c>
      <c r="G2860" s="109">
        <v>1200</v>
      </c>
      <c r="H2860" s="109">
        <v>1200</v>
      </c>
      <c r="I2860" s="110">
        <v>30</v>
      </c>
      <c r="J2860" s="110"/>
      <c r="K2860" s="41"/>
    </row>
    <row r="2861" spans="1:11" ht="15" customHeight="1">
      <c r="A2861" s="105">
        <v>44139</v>
      </c>
      <c r="B2861" s="106" t="s">
        <v>31</v>
      </c>
      <c r="C2861" s="106" t="s">
        <v>424</v>
      </c>
      <c r="D2861" s="107">
        <v>0</v>
      </c>
      <c r="E2861" s="108" t="s">
        <v>18</v>
      </c>
      <c r="F2861" s="106" t="s">
        <v>1674</v>
      </c>
      <c r="G2861" s="109">
        <v>4033.06</v>
      </c>
      <c r="H2861" s="109">
        <v>4033.06</v>
      </c>
      <c r="I2861" s="110">
        <v>0</v>
      </c>
      <c r="J2861" s="110"/>
      <c r="K2861" s="41"/>
    </row>
    <row r="2862" spans="1:11" ht="15" customHeight="1">
      <c r="A2862" s="105">
        <v>44139</v>
      </c>
      <c r="B2862" s="106" t="s">
        <v>31</v>
      </c>
      <c r="C2862" s="106" t="s">
        <v>424</v>
      </c>
      <c r="D2862" s="107">
        <v>0</v>
      </c>
      <c r="E2862" s="108" t="s">
        <v>18</v>
      </c>
      <c r="F2862" s="106" t="s">
        <v>1847</v>
      </c>
      <c r="G2862" s="109">
        <v>4230.68</v>
      </c>
      <c r="H2862" s="109">
        <v>4230.68</v>
      </c>
      <c r="I2862" s="110">
        <v>0</v>
      </c>
      <c r="J2862" s="110"/>
      <c r="K2862" s="41"/>
    </row>
    <row r="2863" spans="1:11" ht="15" customHeight="1">
      <c r="A2863" s="105">
        <v>44139</v>
      </c>
      <c r="B2863" s="106" t="s">
        <v>600</v>
      </c>
      <c r="C2863" s="106" t="s">
        <v>41</v>
      </c>
      <c r="D2863" s="107">
        <v>2.8500000000000001E-2</v>
      </c>
      <c r="E2863" s="108" t="s">
        <v>13</v>
      </c>
      <c r="F2863" s="106" t="s">
        <v>2515</v>
      </c>
      <c r="G2863" s="109">
        <v>23389.200000000001</v>
      </c>
      <c r="H2863" s="109">
        <v>23389.200000000001</v>
      </c>
      <c r="I2863" s="110">
        <v>666.59</v>
      </c>
      <c r="J2863" s="110"/>
      <c r="K2863" s="41"/>
    </row>
    <row r="2864" spans="1:11" ht="15" customHeight="1">
      <c r="A2864" s="105">
        <v>44139</v>
      </c>
      <c r="B2864" s="106" t="s">
        <v>2516</v>
      </c>
      <c r="C2864" s="106" t="s">
        <v>324</v>
      </c>
      <c r="D2864" s="107">
        <v>2.9000000000000001E-2</v>
      </c>
      <c r="E2864" s="108" t="s">
        <v>18</v>
      </c>
      <c r="F2864" s="106" t="s">
        <v>1941</v>
      </c>
      <c r="G2864" s="109">
        <v>2159.69</v>
      </c>
      <c r="H2864" s="109">
        <v>2159.69</v>
      </c>
      <c r="I2864" s="110">
        <v>0</v>
      </c>
      <c r="J2864" s="110"/>
      <c r="K2864" s="41"/>
    </row>
    <row r="2865" spans="1:11" ht="15" customHeight="1">
      <c r="A2865" s="105">
        <v>44139</v>
      </c>
      <c r="B2865" s="106" t="s">
        <v>2517</v>
      </c>
      <c r="C2865" s="106" t="s">
        <v>324</v>
      </c>
      <c r="D2865" s="107">
        <v>2.9000000000000001E-2</v>
      </c>
      <c r="E2865" s="108" t="s">
        <v>18</v>
      </c>
      <c r="F2865" s="106" t="s">
        <v>1941</v>
      </c>
      <c r="G2865" s="109">
        <v>1917.3</v>
      </c>
      <c r="H2865" s="109">
        <v>1917.3</v>
      </c>
      <c r="I2865" s="110">
        <v>0</v>
      </c>
      <c r="J2865" s="110"/>
      <c r="K2865" s="41"/>
    </row>
    <row r="2866" spans="1:11" ht="15" customHeight="1">
      <c r="A2866" s="105">
        <v>44139</v>
      </c>
      <c r="B2866" s="106" t="s">
        <v>2518</v>
      </c>
      <c r="C2866" s="106" t="s">
        <v>21</v>
      </c>
      <c r="D2866" s="107">
        <v>0.02</v>
      </c>
      <c r="E2866" s="108" t="s">
        <v>18</v>
      </c>
      <c r="F2866" s="106" t="s">
        <v>2519</v>
      </c>
      <c r="G2866" s="109">
        <v>1740</v>
      </c>
      <c r="H2866" s="109">
        <v>1740</v>
      </c>
      <c r="I2866" s="110">
        <v>0</v>
      </c>
      <c r="J2866" s="110"/>
      <c r="K2866" s="41"/>
    </row>
    <row r="2867" spans="1:11" ht="15" customHeight="1">
      <c r="A2867" s="105">
        <v>44140</v>
      </c>
      <c r="B2867" s="106" t="s">
        <v>2502</v>
      </c>
      <c r="C2867" s="106" t="s">
        <v>41</v>
      </c>
      <c r="D2867" s="107">
        <v>2.01E-2</v>
      </c>
      <c r="E2867" s="108" t="s">
        <v>436</v>
      </c>
      <c r="F2867" s="106" t="s">
        <v>2193</v>
      </c>
      <c r="G2867" s="109">
        <v>2000</v>
      </c>
      <c r="H2867" s="109">
        <v>2000</v>
      </c>
      <c r="I2867" s="110">
        <v>40.200000000000003</v>
      </c>
      <c r="J2867" s="110"/>
      <c r="K2867" s="41"/>
    </row>
    <row r="2868" spans="1:11" ht="15" customHeight="1">
      <c r="A2868" s="105">
        <v>44140</v>
      </c>
      <c r="B2868" s="106" t="s">
        <v>2520</v>
      </c>
      <c r="C2868" s="106" t="s">
        <v>12</v>
      </c>
      <c r="D2868" s="107">
        <v>2.01E-2</v>
      </c>
      <c r="E2868" s="108" t="s">
        <v>436</v>
      </c>
      <c r="F2868" s="106" t="s">
        <v>2382</v>
      </c>
      <c r="G2868" s="109">
        <v>8580</v>
      </c>
      <c r="H2868" s="109">
        <v>8580</v>
      </c>
      <c r="I2868" s="110">
        <v>172.46</v>
      </c>
      <c r="J2868" s="110"/>
      <c r="K2868" s="41"/>
    </row>
    <row r="2869" spans="1:11" ht="15" customHeight="1">
      <c r="A2869" s="105">
        <v>44141</v>
      </c>
      <c r="B2869" s="106" t="s">
        <v>2521</v>
      </c>
      <c r="C2869" s="106" t="s">
        <v>12</v>
      </c>
      <c r="D2869" s="107">
        <v>0.05</v>
      </c>
      <c r="E2869" s="108" t="s">
        <v>13</v>
      </c>
      <c r="F2869" s="106" t="s">
        <v>14</v>
      </c>
      <c r="G2869" s="109">
        <v>3608.21</v>
      </c>
      <c r="H2869" s="109">
        <v>3608.21</v>
      </c>
      <c r="I2869" s="110">
        <v>180.41</v>
      </c>
      <c r="J2869" s="110"/>
      <c r="K2869" s="41"/>
    </row>
    <row r="2870" spans="1:11" ht="15" customHeight="1">
      <c r="A2870" s="105">
        <v>44145</v>
      </c>
      <c r="B2870" s="106" t="s">
        <v>1902</v>
      </c>
      <c r="C2870" s="106" t="s">
        <v>136</v>
      </c>
      <c r="D2870" s="107">
        <v>0.02</v>
      </c>
      <c r="E2870" s="108" t="s">
        <v>384</v>
      </c>
      <c r="F2870" s="106" t="s">
        <v>783</v>
      </c>
      <c r="G2870" s="109">
        <v>1000</v>
      </c>
      <c r="H2870" s="109">
        <v>1000</v>
      </c>
      <c r="I2870" s="110">
        <v>0</v>
      </c>
      <c r="J2870" s="110"/>
      <c r="K2870" s="41"/>
    </row>
    <row r="2871" spans="1:11" ht="15" customHeight="1">
      <c r="A2871" s="105">
        <v>44145</v>
      </c>
      <c r="B2871" s="106" t="s">
        <v>396</v>
      </c>
      <c r="C2871" s="106" t="s">
        <v>41</v>
      </c>
      <c r="D2871" s="107">
        <v>4.5400000000000003E-2</v>
      </c>
      <c r="E2871" s="108" t="s">
        <v>13</v>
      </c>
      <c r="F2871" s="106" t="s">
        <v>2349</v>
      </c>
      <c r="G2871" s="109">
        <v>42000</v>
      </c>
      <c r="H2871" s="109">
        <v>42000</v>
      </c>
      <c r="I2871" s="110">
        <v>1906.8</v>
      </c>
      <c r="J2871" s="110"/>
      <c r="K2871" s="41"/>
    </row>
    <row r="2872" spans="1:11" ht="15" customHeight="1">
      <c r="A2872" s="105">
        <v>44145</v>
      </c>
      <c r="B2872" s="106" t="s">
        <v>2522</v>
      </c>
      <c r="C2872" s="106" t="s">
        <v>533</v>
      </c>
      <c r="D2872" s="107">
        <v>2.01E-2</v>
      </c>
      <c r="E2872" s="108" t="s">
        <v>384</v>
      </c>
      <c r="F2872" s="106" t="s">
        <v>534</v>
      </c>
      <c r="G2872" s="109">
        <v>616</v>
      </c>
      <c r="H2872" s="109">
        <v>616</v>
      </c>
      <c r="I2872" s="110">
        <v>0</v>
      </c>
      <c r="J2872" s="110"/>
      <c r="K2872" s="41"/>
    </row>
    <row r="2873" spans="1:11" ht="15" customHeight="1">
      <c r="A2873" s="105">
        <v>44145</v>
      </c>
      <c r="B2873" s="106" t="s">
        <v>2523</v>
      </c>
      <c r="C2873" s="106" t="s">
        <v>1283</v>
      </c>
      <c r="D2873" s="107">
        <v>0.05</v>
      </c>
      <c r="E2873" s="108" t="s">
        <v>18</v>
      </c>
      <c r="F2873" s="106" t="s">
        <v>1698</v>
      </c>
      <c r="G2873" s="109">
        <v>3000</v>
      </c>
      <c r="H2873" s="109">
        <v>3000</v>
      </c>
      <c r="I2873" s="110">
        <v>0</v>
      </c>
      <c r="J2873" s="110"/>
      <c r="K2873" s="41"/>
    </row>
    <row r="2874" spans="1:11" ht="15" customHeight="1">
      <c r="A2874" s="105">
        <v>44145</v>
      </c>
      <c r="B2874" s="106" t="s">
        <v>2524</v>
      </c>
      <c r="C2874" s="106" t="s">
        <v>1283</v>
      </c>
      <c r="D2874" s="107">
        <v>0.05</v>
      </c>
      <c r="E2874" s="108" t="s">
        <v>18</v>
      </c>
      <c r="F2874" s="106" t="s">
        <v>1698</v>
      </c>
      <c r="G2874" s="109">
        <v>1513.95</v>
      </c>
      <c r="H2874" s="109">
        <v>1513.95</v>
      </c>
      <c r="I2874" s="110">
        <v>0</v>
      </c>
      <c r="J2874" s="110"/>
      <c r="K2874" s="41"/>
    </row>
    <row r="2875" spans="1:11" ht="15" customHeight="1">
      <c r="A2875" s="105">
        <v>44145</v>
      </c>
      <c r="B2875" s="106" t="s">
        <v>2525</v>
      </c>
      <c r="C2875" s="106" t="s">
        <v>73</v>
      </c>
      <c r="D2875" s="107">
        <v>0.05</v>
      </c>
      <c r="E2875" s="108" t="s">
        <v>18</v>
      </c>
      <c r="F2875" s="106" t="s">
        <v>1626</v>
      </c>
      <c r="G2875" s="109">
        <v>650</v>
      </c>
      <c r="H2875" s="109">
        <v>650</v>
      </c>
      <c r="I2875" s="110">
        <v>0</v>
      </c>
      <c r="J2875" s="110"/>
      <c r="K2875" s="41"/>
    </row>
    <row r="2876" spans="1:11" ht="15" customHeight="1">
      <c r="A2876" s="105">
        <v>44145</v>
      </c>
      <c r="B2876" s="106" t="s">
        <v>2526</v>
      </c>
      <c r="C2876" s="106" t="s">
        <v>82</v>
      </c>
      <c r="D2876" s="107">
        <v>0.02</v>
      </c>
      <c r="E2876" s="108" t="s">
        <v>13</v>
      </c>
      <c r="F2876" s="106" t="s">
        <v>1658</v>
      </c>
      <c r="G2876" s="109">
        <v>20022.72</v>
      </c>
      <c r="H2876" s="109">
        <v>20022.72</v>
      </c>
      <c r="I2876" s="110">
        <v>400.45</v>
      </c>
      <c r="J2876" s="110"/>
      <c r="K2876" s="41"/>
    </row>
    <row r="2877" spans="1:11" ht="15" customHeight="1">
      <c r="A2877" s="105">
        <v>44146</v>
      </c>
      <c r="B2877" s="106" t="s">
        <v>1316</v>
      </c>
      <c r="C2877" s="106" t="s">
        <v>41</v>
      </c>
      <c r="D2877" s="107">
        <v>0.04</v>
      </c>
      <c r="E2877" s="108" t="s">
        <v>13</v>
      </c>
      <c r="F2877" s="106" t="s">
        <v>2426</v>
      </c>
      <c r="G2877" s="109">
        <v>27609.84</v>
      </c>
      <c r="H2877" s="109">
        <v>27609.84</v>
      </c>
      <c r="I2877" s="110">
        <v>1104.3900000000001</v>
      </c>
      <c r="J2877" s="110"/>
      <c r="K2877" s="41"/>
    </row>
    <row r="2878" spans="1:11" ht="15" customHeight="1">
      <c r="A2878" s="105">
        <v>44146</v>
      </c>
      <c r="B2878" s="106" t="s">
        <v>2527</v>
      </c>
      <c r="C2878" s="106" t="s">
        <v>38</v>
      </c>
      <c r="D2878" s="107">
        <v>0.02</v>
      </c>
      <c r="E2878" s="108" t="s">
        <v>13</v>
      </c>
      <c r="F2878" s="106" t="s">
        <v>2106</v>
      </c>
      <c r="G2878" s="109">
        <v>17854.95</v>
      </c>
      <c r="H2878" s="109">
        <v>17854.95</v>
      </c>
      <c r="I2878" s="110">
        <v>357.1</v>
      </c>
      <c r="J2878" s="110"/>
      <c r="K2878" s="41"/>
    </row>
    <row r="2879" spans="1:11" ht="15" customHeight="1">
      <c r="A2879" s="105">
        <v>44146</v>
      </c>
      <c r="B2879" s="106" t="s">
        <v>2528</v>
      </c>
      <c r="C2879" s="106" t="s">
        <v>41</v>
      </c>
      <c r="D2879" s="107">
        <v>0.04</v>
      </c>
      <c r="E2879" s="108" t="s">
        <v>13</v>
      </c>
      <c r="F2879" s="106" t="s">
        <v>2497</v>
      </c>
      <c r="G2879" s="109">
        <v>110991.47</v>
      </c>
      <c r="H2879" s="109">
        <v>110991.47</v>
      </c>
      <c r="I2879" s="110">
        <v>4439.66</v>
      </c>
      <c r="J2879" s="110"/>
      <c r="K2879" s="41"/>
    </row>
    <row r="2880" spans="1:11" ht="15" customHeight="1">
      <c r="A2880" s="105">
        <v>44146</v>
      </c>
      <c r="B2880" s="106" t="s">
        <v>2529</v>
      </c>
      <c r="C2880" s="106" t="s">
        <v>24</v>
      </c>
      <c r="D2880" s="107">
        <v>0.02</v>
      </c>
      <c r="E2880" s="108" t="s">
        <v>13</v>
      </c>
      <c r="F2880" s="106" t="s">
        <v>417</v>
      </c>
      <c r="G2880" s="109">
        <v>1850</v>
      </c>
      <c r="H2880" s="109">
        <v>1850</v>
      </c>
      <c r="I2880" s="110">
        <v>37</v>
      </c>
      <c r="J2880" s="110"/>
      <c r="K2880" s="41"/>
    </row>
    <row r="2881" spans="1:11" ht="15" customHeight="1">
      <c r="A2881" s="105">
        <v>44146</v>
      </c>
      <c r="B2881" s="106" t="s">
        <v>2530</v>
      </c>
      <c r="C2881" s="106" t="s">
        <v>12</v>
      </c>
      <c r="D2881" s="107">
        <v>0.02</v>
      </c>
      <c r="E2881" s="108" t="s">
        <v>13</v>
      </c>
      <c r="F2881" s="106" t="s">
        <v>1561</v>
      </c>
      <c r="G2881" s="109">
        <v>8688.2800000000007</v>
      </c>
      <c r="H2881" s="109">
        <v>8688.2800000000007</v>
      </c>
      <c r="I2881" s="110">
        <v>173.77</v>
      </c>
      <c r="J2881" s="110"/>
      <c r="K2881" s="41"/>
    </row>
    <row r="2882" spans="1:11" ht="15" customHeight="1">
      <c r="A2882" s="105">
        <v>44146</v>
      </c>
      <c r="B2882" s="106" t="s">
        <v>2531</v>
      </c>
      <c r="C2882" s="106" t="s">
        <v>32</v>
      </c>
      <c r="D2882" s="107">
        <v>0.02</v>
      </c>
      <c r="E2882" s="108" t="s">
        <v>13</v>
      </c>
      <c r="F2882" s="106" t="s">
        <v>1728</v>
      </c>
      <c r="G2882" s="109">
        <v>30272.42</v>
      </c>
      <c r="H2882" s="109">
        <v>30272.42</v>
      </c>
      <c r="I2882" s="110">
        <v>605.45000000000005</v>
      </c>
      <c r="J2882" s="110"/>
      <c r="K2882" s="41"/>
    </row>
    <row r="2883" spans="1:11" ht="15" customHeight="1">
      <c r="A2883" s="105">
        <v>44146</v>
      </c>
      <c r="B2883" s="106" t="s">
        <v>2532</v>
      </c>
      <c r="C2883" s="106" t="s">
        <v>32</v>
      </c>
      <c r="D2883" s="107">
        <v>0.02</v>
      </c>
      <c r="E2883" s="108" t="s">
        <v>13</v>
      </c>
      <c r="F2883" s="106" t="s">
        <v>1728</v>
      </c>
      <c r="G2883" s="109">
        <v>40000</v>
      </c>
      <c r="H2883" s="109">
        <v>40000</v>
      </c>
      <c r="I2883" s="110">
        <v>800</v>
      </c>
      <c r="J2883" s="110"/>
      <c r="K2883" s="41"/>
    </row>
    <row r="2884" spans="1:11" ht="15" customHeight="1">
      <c r="A2884" s="105">
        <v>44147</v>
      </c>
      <c r="B2884" s="106" t="s">
        <v>86</v>
      </c>
      <c r="C2884" s="106" t="s">
        <v>41</v>
      </c>
      <c r="D2884" s="107">
        <v>0.02</v>
      </c>
      <c r="E2884" s="108" t="s">
        <v>13</v>
      </c>
      <c r="F2884" s="106" t="s">
        <v>2400</v>
      </c>
      <c r="G2884" s="109">
        <v>77406</v>
      </c>
      <c r="H2884" s="109">
        <v>77406</v>
      </c>
      <c r="I2884" s="110">
        <v>1548.12</v>
      </c>
      <c r="J2884" s="110"/>
      <c r="K2884" s="41"/>
    </row>
    <row r="2885" spans="1:11" ht="15" customHeight="1">
      <c r="A2885" s="105">
        <v>44147</v>
      </c>
      <c r="B2885" s="106" t="s">
        <v>2533</v>
      </c>
      <c r="C2885" s="106" t="s">
        <v>41</v>
      </c>
      <c r="D2885" s="107">
        <v>2.0899999999999998E-2</v>
      </c>
      <c r="E2885" s="108" t="s">
        <v>13</v>
      </c>
      <c r="F2885" s="106" t="s">
        <v>2534</v>
      </c>
      <c r="G2885" s="109">
        <v>37828.910000000003</v>
      </c>
      <c r="H2885" s="109">
        <v>37828.910000000003</v>
      </c>
      <c r="I2885" s="110">
        <v>790.62</v>
      </c>
      <c r="J2885" s="110"/>
      <c r="K2885" s="41"/>
    </row>
    <row r="2886" spans="1:11" ht="15" customHeight="1">
      <c r="A2886" s="105">
        <v>44147</v>
      </c>
      <c r="B2886" s="106" t="s">
        <v>2535</v>
      </c>
      <c r="C2886" s="106" t="s">
        <v>41</v>
      </c>
      <c r="D2886" s="107">
        <v>2.2200000000000001E-2</v>
      </c>
      <c r="E2886" s="108" t="s">
        <v>436</v>
      </c>
      <c r="F2886" s="106" t="s">
        <v>2193</v>
      </c>
      <c r="G2886" s="109">
        <v>3420</v>
      </c>
      <c r="H2886" s="109">
        <v>3420</v>
      </c>
      <c r="I2886" s="110">
        <v>75.92</v>
      </c>
      <c r="J2886" s="110"/>
      <c r="K2886" s="41"/>
    </row>
    <row r="2887" spans="1:11" ht="15" customHeight="1">
      <c r="A2887" s="105">
        <v>44147</v>
      </c>
      <c r="B2887" s="106" t="s">
        <v>2536</v>
      </c>
      <c r="C2887" s="106" t="s">
        <v>41</v>
      </c>
      <c r="D2887" s="107">
        <v>0.05</v>
      </c>
      <c r="E2887" s="108" t="s">
        <v>13</v>
      </c>
      <c r="F2887" s="106" t="s">
        <v>2339</v>
      </c>
      <c r="G2887" s="109">
        <v>36602.5</v>
      </c>
      <c r="H2887" s="109">
        <v>36602.5</v>
      </c>
      <c r="I2887" s="110">
        <v>1830.13</v>
      </c>
      <c r="J2887" s="110"/>
      <c r="K2887" s="41"/>
    </row>
    <row r="2888" spans="1:11" ht="15" customHeight="1">
      <c r="A2888" s="105">
        <v>44147</v>
      </c>
      <c r="B2888" s="106" t="s">
        <v>1317</v>
      </c>
      <c r="C2888" s="106" t="s">
        <v>41</v>
      </c>
      <c r="D2888" s="107">
        <v>0.04</v>
      </c>
      <c r="E2888" s="108" t="s">
        <v>13</v>
      </c>
      <c r="F2888" s="106" t="s">
        <v>2426</v>
      </c>
      <c r="G2888" s="109">
        <v>68034.429999999993</v>
      </c>
      <c r="H2888" s="109">
        <v>68034.429999999993</v>
      </c>
      <c r="I2888" s="110">
        <v>2721.38</v>
      </c>
      <c r="J2888" s="110"/>
      <c r="K2888" s="41"/>
    </row>
    <row r="2889" spans="1:11" ht="15" customHeight="1">
      <c r="A2889" s="105">
        <v>44147</v>
      </c>
      <c r="B2889" s="106" t="s">
        <v>762</v>
      </c>
      <c r="C2889" s="106" t="s">
        <v>825</v>
      </c>
      <c r="D2889" s="107">
        <v>2.87E-2</v>
      </c>
      <c r="E2889" s="108" t="s">
        <v>13</v>
      </c>
      <c r="F2889" s="106" t="s">
        <v>769</v>
      </c>
      <c r="G2889" s="109">
        <v>32693.38</v>
      </c>
      <c r="H2889" s="109">
        <v>32693.38</v>
      </c>
      <c r="I2889" s="110">
        <v>938.3</v>
      </c>
      <c r="J2889" s="110"/>
      <c r="K2889" s="41"/>
    </row>
    <row r="2890" spans="1:11" ht="15" customHeight="1">
      <c r="A2890" s="105">
        <v>44147</v>
      </c>
      <c r="B2890" s="106" t="s">
        <v>2352</v>
      </c>
      <c r="C2890" s="106" t="s">
        <v>45</v>
      </c>
      <c r="D2890" s="107">
        <v>0</v>
      </c>
      <c r="E2890" s="108" t="s">
        <v>18</v>
      </c>
      <c r="F2890" s="106" t="s">
        <v>2537</v>
      </c>
      <c r="G2890" s="109">
        <v>10000</v>
      </c>
      <c r="H2890" s="109">
        <v>10000</v>
      </c>
      <c r="I2890" s="110">
        <v>0</v>
      </c>
      <c r="J2890" s="110"/>
      <c r="K2890" s="41"/>
    </row>
    <row r="2891" spans="1:11" ht="15" customHeight="1">
      <c r="A2891" s="105">
        <v>44147</v>
      </c>
      <c r="B2891" s="106" t="s">
        <v>2538</v>
      </c>
      <c r="C2891" s="106" t="s">
        <v>421</v>
      </c>
      <c r="D2891" s="107">
        <v>0</v>
      </c>
      <c r="E2891" s="108" t="s">
        <v>18</v>
      </c>
      <c r="F2891" s="106" t="s">
        <v>2097</v>
      </c>
      <c r="G2891" s="109">
        <v>70000</v>
      </c>
      <c r="H2891" s="109">
        <v>70000</v>
      </c>
      <c r="I2891" s="110">
        <v>0</v>
      </c>
      <c r="J2891" s="110"/>
      <c r="K2891" s="41"/>
    </row>
    <row r="2892" spans="1:11" ht="15" customHeight="1">
      <c r="A2892" s="105">
        <v>44147</v>
      </c>
      <c r="B2892" s="106" t="s">
        <v>2539</v>
      </c>
      <c r="C2892" s="106" t="s">
        <v>41</v>
      </c>
      <c r="D2892" s="107">
        <v>0.04</v>
      </c>
      <c r="E2892" s="108" t="s">
        <v>13</v>
      </c>
      <c r="F2892" s="106" t="s">
        <v>732</v>
      </c>
      <c r="G2892" s="109">
        <v>176358.91</v>
      </c>
      <c r="H2892" s="109">
        <v>176358.91</v>
      </c>
      <c r="I2892" s="110">
        <v>7054.36</v>
      </c>
      <c r="J2892" s="110"/>
      <c r="K2892" s="41"/>
    </row>
    <row r="2893" spans="1:11" ht="15" customHeight="1">
      <c r="A2893" s="105">
        <v>44147</v>
      </c>
      <c r="B2893" s="106" t="s">
        <v>2540</v>
      </c>
      <c r="C2893" s="106" t="s">
        <v>718</v>
      </c>
      <c r="D2893" s="107">
        <v>2.7900000000000001E-2</v>
      </c>
      <c r="E2893" s="108" t="s">
        <v>13</v>
      </c>
      <c r="F2893" s="106" t="s">
        <v>1936</v>
      </c>
      <c r="G2893" s="109">
        <v>10000</v>
      </c>
      <c r="H2893" s="109">
        <v>10000</v>
      </c>
      <c r="I2893" s="110">
        <v>279</v>
      </c>
      <c r="J2893" s="110"/>
      <c r="K2893" s="41"/>
    </row>
    <row r="2894" spans="1:11" ht="15" customHeight="1">
      <c r="A2894" s="105">
        <v>44148</v>
      </c>
      <c r="B2894" s="106" t="s">
        <v>1612</v>
      </c>
      <c r="C2894" s="106" t="s">
        <v>21</v>
      </c>
      <c r="D2894" s="107">
        <v>0</v>
      </c>
      <c r="E2894" s="108" t="s">
        <v>18</v>
      </c>
      <c r="F2894" s="106" t="s">
        <v>1327</v>
      </c>
      <c r="G2894" s="109">
        <v>13000</v>
      </c>
      <c r="H2894" s="109">
        <v>13000</v>
      </c>
      <c r="I2894" s="110">
        <v>0</v>
      </c>
      <c r="J2894" s="110"/>
      <c r="K2894" s="41"/>
    </row>
    <row r="2895" spans="1:11" ht="15" customHeight="1">
      <c r="A2895" s="105">
        <v>44148</v>
      </c>
      <c r="B2895" s="106" t="s">
        <v>2541</v>
      </c>
      <c r="C2895" s="106" t="s">
        <v>82</v>
      </c>
      <c r="D2895" s="107">
        <v>0.02</v>
      </c>
      <c r="E2895" s="108" t="s">
        <v>13</v>
      </c>
      <c r="F2895" s="106" t="s">
        <v>1658</v>
      </c>
      <c r="G2895" s="109">
        <v>4200</v>
      </c>
      <c r="H2895" s="109">
        <v>4200</v>
      </c>
      <c r="I2895" s="110">
        <v>84</v>
      </c>
      <c r="J2895" s="110"/>
      <c r="K2895" s="41"/>
    </row>
    <row r="2896" spans="1:11" ht="15" customHeight="1">
      <c r="A2896" s="105">
        <v>44148</v>
      </c>
      <c r="B2896" s="106" t="s">
        <v>2542</v>
      </c>
      <c r="C2896" s="106" t="s">
        <v>24</v>
      </c>
      <c r="D2896" s="107">
        <v>0.02</v>
      </c>
      <c r="E2896" s="108" t="s">
        <v>13</v>
      </c>
      <c r="F2896" s="106" t="s">
        <v>65</v>
      </c>
      <c r="G2896" s="109">
        <v>17615.54</v>
      </c>
      <c r="H2896" s="109">
        <v>17615.54</v>
      </c>
      <c r="I2896" s="110">
        <v>352.31</v>
      </c>
      <c r="J2896" s="110"/>
      <c r="K2896" s="41"/>
    </row>
    <row r="2897" spans="1:11" ht="15" customHeight="1">
      <c r="A2897" s="105">
        <v>44149</v>
      </c>
      <c r="B2897" s="106" t="s">
        <v>2543</v>
      </c>
      <c r="C2897" s="106" t="s">
        <v>718</v>
      </c>
      <c r="D2897" s="107">
        <v>0.03</v>
      </c>
      <c r="E2897" s="108" t="s">
        <v>13</v>
      </c>
      <c r="F2897" s="106" t="s">
        <v>2312</v>
      </c>
      <c r="G2897" s="109">
        <v>44880</v>
      </c>
      <c r="H2897" s="109">
        <v>44880</v>
      </c>
      <c r="I2897" s="110">
        <v>1346.4</v>
      </c>
      <c r="J2897" s="110"/>
      <c r="K2897" s="41"/>
    </row>
    <row r="2898" spans="1:11" ht="15" customHeight="1">
      <c r="A2898" s="105">
        <v>44149</v>
      </c>
      <c r="B2898" s="106" t="s">
        <v>2544</v>
      </c>
      <c r="C2898" s="106" t="s">
        <v>1378</v>
      </c>
      <c r="D2898" s="107">
        <v>0.02</v>
      </c>
      <c r="E2898" s="108" t="s">
        <v>18</v>
      </c>
      <c r="F2898" s="106" t="s">
        <v>1379</v>
      </c>
      <c r="G2898" s="109">
        <v>415.84</v>
      </c>
      <c r="H2898" s="109">
        <v>415.84</v>
      </c>
      <c r="I2898" s="110">
        <v>0</v>
      </c>
      <c r="J2898" s="110"/>
      <c r="K2898" s="41"/>
    </row>
    <row r="2899" spans="1:11" ht="15" customHeight="1">
      <c r="A2899" s="105">
        <v>44151</v>
      </c>
      <c r="B2899" s="106" t="s">
        <v>31</v>
      </c>
      <c r="C2899" s="106" t="s">
        <v>136</v>
      </c>
      <c r="D2899" s="107">
        <v>0</v>
      </c>
      <c r="E2899" s="108" t="s">
        <v>18</v>
      </c>
      <c r="F2899" s="106" t="s">
        <v>783</v>
      </c>
      <c r="G2899" s="109">
        <v>1000</v>
      </c>
      <c r="H2899" s="109">
        <v>1000</v>
      </c>
      <c r="I2899" s="110">
        <v>0</v>
      </c>
      <c r="J2899" s="110"/>
      <c r="K2899" s="41"/>
    </row>
    <row r="2900" spans="1:11" ht="15" customHeight="1">
      <c r="A2900" s="105">
        <v>44151</v>
      </c>
      <c r="B2900" s="106" t="s">
        <v>1160</v>
      </c>
      <c r="C2900" s="106" t="s">
        <v>41</v>
      </c>
      <c r="D2900" s="107">
        <v>0.02</v>
      </c>
      <c r="E2900" s="108" t="s">
        <v>13</v>
      </c>
      <c r="F2900" s="106" t="s">
        <v>1488</v>
      </c>
      <c r="G2900" s="109">
        <v>13600</v>
      </c>
      <c r="H2900" s="109">
        <v>13600</v>
      </c>
      <c r="I2900" s="110">
        <v>272</v>
      </c>
      <c r="J2900" s="110"/>
      <c r="K2900" s="41"/>
    </row>
    <row r="2901" spans="1:11" ht="15" customHeight="1">
      <c r="A2901" s="105">
        <v>44151</v>
      </c>
      <c r="B2901" s="106" t="s">
        <v>2545</v>
      </c>
      <c r="C2901" s="106" t="s">
        <v>421</v>
      </c>
      <c r="D2901" s="107">
        <v>2.420069E-2</v>
      </c>
      <c r="E2901" s="108" t="s">
        <v>384</v>
      </c>
      <c r="F2901" s="106" t="s">
        <v>2005</v>
      </c>
      <c r="G2901" s="109">
        <v>4500</v>
      </c>
      <c r="H2901" s="109">
        <v>4500</v>
      </c>
      <c r="I2901" s="110">
        <v>0</v>
      </c>
      <c r="J2901" s="110"/>
      <c r="K2901" s="41"/>
    </row>
    <row r="2902" spans="1:11" ht="15" customHeight="1">
      <c r="A2902" s="105">
        <v>44151</v>
      </c>
      <c r="B2902" s="106" t="s">
        <v>2546</v>
      </c>
      <c r="C2902" s="106" t="s">
        <v>1196</v>
      </c>
      <c r="D2902" s="107">
        <v>0.05</v>
      </c>
      <c r="E2902" s="108" t="s">
        <v>384</v>
      </c>
      <c r="F2902" s="106" t="s">
        <v>2501</v>
      </c>
      <c r="G2902" s="109">
        <v>200</v>
      </c>
      <c r="H2902" s="109">
        <v>200</v>
      </c>
      <c r="I2902" s="110">
        <v>0</v>
      </c>
      <c r="J2902" s="110"/>
      <c r="K2902" s="41"/>
    </row>
    <row r="2903" spans="1:11" ht="15" customHeight="1">
      <c r="A2903" s="105">
        <v>44153</v>
      </c>
      <c r="B2903" s="106" t="s">
        <v>271</v>
      </c>
      <c r="C2903" s="106" t="s">
        <v>421</v>
      </c>
      <c r="D2903" s="107">
        <v>0</v>
      </c>
      <c r="E2903" s="108" t="s">
        <v>18</v>
      </c>
      <c r="F2903" s="106" t="s">
        <v>2373</v>
      </c>
      <c r="G2903" s="109">
        <v>23600</v>
      </c>
      <c r="H2903" s="109">
        <v>23600</v>
      </c>
      <c r="I2903" s="110">
        <v>0</v>
      </c>
      <c r="J2903" s="110"/>
      <c r="K2903" s="41"/>
    </row>
    <row r="2904" spans="1:11" ht="15" customHeight="1">
      <c r="A2904" s="105">
        <v>44154</v>
      </c>
      <c r="B2904" s="106" t="s">
        <v>179</v>
      </c>
      <c r="C2904" s="106" t="s">
        <v>41</v>
      </c>
      <c r="D2904" s="107">
        <v>0.02</v>
      </c>
      <c r="E2904" s="108" t="s">
        <v>13</v>
      </c>
      <c r="F2904" s="106" t="s">
        <v>2547</v>
      </c>
      <c r="G2904" s="109">
        <v>46550</v>
      </c>
      <c r="H2904" s="109">
        <v>46550</v>
      </c>
      <c r="I2904" s="110">
        <v>931</v>
      </c>
      <c r="J2904" s="110"/>
      <c r="K2904" s="41"/>
    </row>
    <row r="2905" spans="1:11" ht="15" customHeight="1">
      <c r="A2905" s="105">
        <v>44154</v>
      </c>
      <c r="B2905" s="106" t="s">
        <v>68</v>
      </c>
      <c r="C2905" s="106" t="s">
        <v>41</v>
      </c>
      <c r="D2905" s="107">
        <v>0.02</v>
      </c>
      <c r="E2905" s="108" t="s">
        <v>13</v>
      </c>
      <c r="F2905" s="106" t="s">
        <v>2547</v>
      </c>
      <c r="G2905" s="109">
        <v>54100</v>
      </c>
      <c r="H2905" s="109">
        <v>54100</v>
      </c>
      <c r="I2905" s="110">
        <v>1082</v>
      </c>
      <c r="J2905" s="110"/>
      <c r="K2905" s="41"/>
    </row>
    <row r="2906" spans="1:11" ht="15" customHeight="1">
      <c r="A2906" s="105">
        <v>44154</v>
      </c>
      <c r="B2906" s="106" t="s">
        <v>1502</v>
      </c>
      <c r="C2906" s="106" t="s">
        <v>45</v>
      </c>
      <c r="D2906" s="107">
        <v>0.05</v>
      </c>
      <c r="E2906" s="108" t="s">
        <v>18</v>
      </c>
      <c r="F2906" s="106" t="s">
        <v>42</v>
      </c>
      <c r="G2906" s="109">
        <v>25000</v>
      </c>
      <c r="H2906" s="109">
        <v>25000</v>
      </c>
      <c r="I2906" s="110">
        <v>0</v>
      </c>
      <c r="J2906" s="110"/>
      <c r="K2906" s="41"/>
    </row>
    <row r="2907" spans="1:11" ht="15" customHeight="1">
      <c r="A2907" s="105">
        <v>44158</v>
      </c>
      <c r="B2907" s="106" t="s">
        <v>161</v>
      </c>
      <c r="C2907" s="106" t="s">
        <v>1669</v>
      </c>
      <c r="D2907" s="107">
        <v>2.9000000000000001E-2</v>
      </c>
      <c r="E2907" s="108" t="s">
        <v>18</v>
      </c>
      <c r="F2907" s="106" t="s">
        <v>2548</v>
      </c>
      <c r="G2907" s="109">
        <v>297714.44</v>
      </c>
      <c r="H2907" s="109">
        <v>297714.44</v>
      </c>
      <c r="I2907" s="110">
        <v>0</v>
      </c>
      <c r="J2907" s="110"/>
      <c r="K2907" s="41"/>
    </row>
    <row r="2908" spans="1:11" ht="15" customHeight="1">
      <c r="A2908" s="105">
        <v>44158</v>
      </c>
      <c r="B2908" s="106" t="s">
        <v>2549</v>
      </c>
      <c r="C2908" s="106" t="s">
        <v>136</v>
      </c>
      <c r="D2908" s="107">
        <v>3.1600000000000003E-2</v>
      </c>
      <c r="E2908" s="108" t="s">
        <v>13</v>
      </c>
      <c r="F2908" s="106" t="s">
        <v>2550</v>
      </c>
      <c r="G2908" s="109">
        <v>1440</v>
      </c>
      <c r="H2908" s="109">
        <v>1440</v>
      </c>
      <c r="I2908" s="110">
        <v>45.5</v>
      </c>
      <c r="J2908" s="110"/>
      <c r="K2908" s="41"/>
    </row>
    <row r="2909" spans="1:11" ht="15" customHeight="1">
      <c r="A2909" s="105">
        <v>44158</v>
      </c>
      <c r="B2909" s="106" t="s">
        <v>2551</v>
      </c>
      <c r="C2909" s="106" t="s">
        <v>1812</v>
      </c>
      <c r="D2909" s="107">
        <v>0.03</v>
      </c>
      <c r="E2909" s="108" t="s">
        <v>436</v>
      </c>
      <c r="F2909" s="106" t="s">
        <v>2552</v>
      </c>
      <c r="G2909" s="109">
        <v>18</v>
      </c>
      <c r="H2909" s="109">
        <v>18</v>
      </c>
      <c r="I2909" s="110">
        <v>0.54</v>
      </c>
      <c r="J2909" s="110"/>
      <c r="K2909" s="41"/>
    </row>
    <row r="2910" spans="1:11" ht="15" customHeight="1">
      <c r="A2910" s="105">
        <v>44159</v>
      </c>
      <c r="B2910" s="106" t="s">
        <v>2284</v>
      </c>
      <c r="C2910" s="106" t="s">
        <v>421</v>
      </c>
      <c r="D2910" s="107">
        <v>2.420069E-2</v>
      </c>
      <c r="E2910" s="108" t="s">
        <v>384</v>
      </c>
      <c r="F2910" s="106" t="s">
        <v>2005</v>
      </c>
      <c r="G2910" s="109">
        <v>4500</v>
      </c>
      <c r="H2910" s="109">
        <v>4500</v>
      </c>
      <c r="I2910" s="110">
        <v>0</v>
      </c>
      <c r="J2910" s="110"/>
      <c r="K2910" s="41"/>
    </row>
    <row r="2911" spans="1:11" ht="15" customHeight="1">
      <c r="A2911" s="105">
        <v>44159</v>
      </c>
      <c r="B2911" s="106" t="s">
        <v>2553</v>
      </c>
      <c r="C2911" s="106" t="s">
        <v>1196</v>
      </c>
      <c r="D2911" s="107">
        <v>0.05</v>
      </c>
      <c r="E2911" s="108" t="s">
        <v>384</v>
      </c>
      <c r="F2911" s="106" t="s">
        <v>2501</v>
      </c>
      <c r="G2911" s="109">
        <v>300</v>
      </c>
      <c r="H2911" s="109">
        <v>300</v>
      </c>
      <c r="I2911" s="110">
        <v>0</v>
      </c>
      <c r="J2911" s="110"/>
      <c r="K2911" s="41"/>
    </row>
    <row r="2912" spans="1:11" ht="15" customHeight="1">
      <c r="A2912" s="105">
        <v>44160</v>
      </c>
      <c r="B2912" s="106" t="s">
        <v>2554</v>
      </c>
      <c r="C2912" s="106" t="s">
        <v>41</v>
      </c>
      <c r="D2912" s="107">
        <v>0.04</v>
      </c>
      <c r="E2912" s="108" t="s">
        <v>13</v>
      </c>
      <c r="F2912" s="106" t="s">
        <v>732</v>
      </c>
      <c r="G2912" s="109">
        <v>172562.45</v>
      </c>
      <c r="H2912" s="109">
        <v>172562.45</v>
      </c>
      <c r="I2912" s="110">
        <v>6902.5</v>
      </c>
      <c r="J2912" s="110"/>
      <c r="K2912" s="41"/>
    </row>
    <row r="2913" spans="1:11" ht="15" customHeight="1">
      <c r="A2913" s="105">
        <v>44165</v>
      </c>
      <c r="B2913" s="106" t="s">
        <v>2481</v>
      </c>
      <c r="C2913" s="106" t="s">
        <v>73</v>
      </c>
      <c r="D2913" s="107">
        <v>4.36E-2</v>
      </c>
      <c r="E2913" s="108" t="s">
        <v>18</v>
      </c>
      <c r="F2913" s="106" t="s">
        <v>2555</v>
      </c>
      <c r="G2913" s="109">
        <v>2630</v>
      </c>
      <c r="H2913" s="109">
        <v>2630</v>
      </c>
      <c r="I2913" s="110">
        <v>0</v>
      </c>
      <c r="J2913" s="110"/>
      <c r="K2913" s="41"/>
    </row>
    <row r="2914" spans="1:11" ht="15" customHeight="1">
      <c r="A2914" s="105">
        <v>44166</v>
      </c>
      <c r="B2914" s="106" t="s">
        <v>31</v>
      </c>
      <c r="C2914" s="106" t="s">
        <v>424</v>
      </c>
      <c r="D2914" s="107">
        <v>0</v>
      </c>
      <c r="E2914" s="108" t="s">
        <v>18</v>
      </c>
      <c r="F2914" s="106" t="s">
        <v>1944</v>
      </c>
      <c r="G2914" s="109">
        <v>4033.06</v>
      </c>
      <c r="H2914" s="109">
        <v>4033.06</v>
      </c>
      <c r="I2914" s="110">
        <v>0</v>
      </c>
      <c r="J2914" s="110"/>
      <c r="K2914" s="41"/>
    </row>
    <row r="2915" spans="1:11" ht="15" customHeight="1">
      <c r="A2915" s="105">
        <v>44166</v>
      </c>
      <c r="B2915" s="106" t="s">
        <v>412</v>
      </c>
      <c r="C2915" s="106" t="s">
        <v>424</v>
      </c>
      <c r="D2915" s="107">
        <v>0</v>
      </c>
      <c r="E2915" s="108" t="s">
        <v>18</v>
      </c>
      <c r="F2915" s="106" t="s">
        <v>1846</v>
      </c>
      <c r="G2915" s="109">
        <v>4003.06</v>
      </c>
      <c r="H2915" s="109">
        <v>4003.06</v>
      </c>
      <c r="I2915" s="110">
        <v>0</v>
      </c>
      <c r="J2915" s="110"/>
      <c r="K2915" s="41"/>
    </row>
    <row r="2916" spans="1:11" ht="15" customHeight="1">
      <c r="A2916" s="105">
        <v>44166</v>
      </c>
      <c r="B2916" s="106" t="s">
        <v>792</v>
      </c>
      <c r="C2916" s="106" t="s">
        <v>345</v>
      </c>
      <c r="D2916" s="107">
        <v>0</v>
      </c>
      <c r="E2916" s="108" t="s">
        <v>18</v>
      </c>
      <c r="F2916" s="106" t="s">
        <v>346</v>
      </c>
      <c r="G2916" s="109">
        <v>357</v>
      </c>
      <c r="H2916" s="109">
        <v>357</v>
      </c>
      <c r="I2916" s="110">
        <v>0</v>
      </c>
      <c r="J2916" s="110"/>
      <c r="K2916" s="41"/>
    </row>
    <row r="2917" spans="1:11" ht="15" customHeight="1">
      <c r="A2917" s="105">
        <v>44166</v>
      </c>
      <c r="B2917" s="106" t="s">
        <v>2556</v>
      </c>
      <c r="C2917" s="106" t="s">
        <v>45</v>
      </c>
      <c r="D2917" s="107">
        <v>0</v>
      </c>
      <c r="E2917" s="108" t="s">
        <v>18</v>
      </c>
      <c r="F2917" s="106" t="s">
        <v>380</v>
      </c>
      <c r="G2917" s="109">
        <v>3050</v>
      </c>
      <c r="H2917" s="109">
        <v>3050</v>
      </c>
      <c r="I2917" s="110">
        <v>0</v>
      </c>
      <c r="J2917" s="110"/>
      <c r="K2917" s="41"/>
    </row>
    <row r="2918" spans="1:11" ht="15" customHeight="1">
      <c r="A2918" s="105">
        <v>44166</v>
      </c>
      <c r="B2918" s="106" t="s">
        <v>2557</v>
      </c>
      <c r="C2918" s="106" t="s">
        <v>41</v>
      </c>
      <c r="D2918" s="107">
        <v>0.04</v>
      </c>
      <c r="E2918" s="108" t="s">
        <v>13</v>
      </c>
      <c r="F2918" s="106" t="s">
        <v>605</v>
      </c>
      <c r="G2918" s="109">
        <v>1232</v>
      </c>
      <c r="H2918" s="109">
        <v>586.76</v>
      </c>
      <c r="I2918" s="110">
        <v>23.47</v>
      </c>
      <c r="J2918" s="110"/>
      <c r="K2918" s="41"/>
    </row>
    <row r="2919" spans="1:11" ht="15" customHeight="1">
      <c r="A2919" s="105">
        <v>44166</v>
      </c>
      <c r="B2919" s="106" t="s">
        <v>2558</v>
      </c>
      <c r="C2919" s="106" t="s">
        <v>860</v>
      </c>
      <c r="D2919" s="107">
        <v>0.02</v>
      </c>
      <c r="E2919" s="108" t="s">
        <v>18</v>
      </c>
      <c r="F2919" s="106" t="s">
        <v>861</v>
      </c>
      <c r="G2919" s="109">
        <v>8869.6200000000008</v>
      </c>
      <c r="H2919" s="109">
        <v>8869.6200000000008</v>
      </c>
      <c r="I2919" s="110">
        <v>0</v>
      </c>
      <c r="J2919" s="110"/>
      <c r="K2919" s="41"/>
    </row>
    <row r="2920" spans="1:11" ht="15" customHeight="1">
      <c r="A2920" s="105">
        <v>44167</v>
      </c>
      <c r="B2920" s="106" t="s">
        <v>412</v>
      </c>
      <c r="C2920" s="106" t="s">
        <v>424</v>
      </c>
      <c r="D2920" s="107">
        <v>0</v>
      </c>
      <c r="E2920" s="108" t="s">
        <v>18</v>
      </c>
      <c r="F2920" s="106" t="s">
        <v>1674</v>
      </c>
      <c r="G2920" s="109">
        <v>4033.06</v>
      </c>
      <c r="H2920" s="109">
        <v>4033.06</v>
      </c>
      <c r="I2920" s="110">
        <v>0</v>
      </c>
      <c r="J2920" s="110"/>
      <c r="K2920" s="41"/>
    </row>
    <row r="2921" spans="1:11" ht="15" customHeight="1">
      <c r="A2921" s="105">
        <v>44167</v>
      </c>
      <c r="B2921" s="106" t="s">
        <v>412</v>
      </c>
      <c r="C2921" s="106" t="s">
        <v>424</v>
      </c>
      <c r="D2921" s="107">
        <v>0</v>
      </c>
      <c r="E2921" s="108" t="s">
        <v>18</v>
      </c>
      <c r="F2921" s="106" t="s">
        <v>1675</v>
      </c>
      <c r="G2921" s="109">
        <v>6238.77</v>
      </c>
      <c r="H2921" s="109">
        <v>6238.77</v>
      </c>
      <c r="I2921" s="110">
        <v>0</v>
      </c>
      <c r="J2921" s="110"/>
      <c r="K2921" s="41"/>
    </row>
    <row r="2922" spans="1:11" ht="15" customHeight="1">
      <c r="A2922" s="105">
        <v>44167</v>
      </c>
      <c r="B2922" s="106" t="s">
        <v>765</v>
      </c>
      <c r="C2922" s="106" t="s">
        <v>424</v>
      </c>
      <c r="D2922" s="107">
        <v>0</v>
      </c>
      <c r="E2922" s="108" t="s">
        <v>18</v>
      </c>
      <c r="F2922" s="106" t="s">
        <v>1848</v>
      </c>
      <c r="G2922" s="109">
        <v>4033.06</v>
      </c>
      <c r="H2922" s="109">
        <v>4033.06</v>
      </c>
      <c r="I2922" s="110">
        <v>0</v>
      </c>
      <c r="J2922" s="110"/>
      <c r="K2922" s="41"/>
    </row>
    <row r="2923" spans="1:11" ht="15" customHeight="1">
      <c r="A2923" s="105">
        <v>44167</v>
      </c>
      <c r="B2923" s="106" t="s">
        <v>101</v>
      </c>
      <c r="C2923" s="106" t="s">
        <v>424</v>
      </c>
      <c r="D2923" s="107">
        <v>0</v>
      </c>
      <c r="E2923" s="108" t="s">
        <v>18</v>
      </c>
      <c r="F2923" s="106" t="s">
        <v>1687</v>
      </c>
      <c r="G2923" s="109">
        <v>6238.77</v>
      </c>
      <c r="H2923" s="109">
        <v>6238.77</v>
      </c>
      <c r="I2923" s="110">
        <v>0</v>
      </c>
      <c r="J2923" s="110"/>
      <c r="K2923" s="41"/>
    </row>
    <row r="2924" spans="1:11" ht="15" customHeight="1">
      <c r="A2924" s="105">
        <v>44167</v>
      </c>
      <c r="B2924" s="106" t="s">
        <v>268</v>
      </c>
      <c r="C2924" s="106" t="s">
        <v>424</v>
      </c>
      <c r="D2924" s="107">
        <v>0</v>
      </c>
      <c r="E2924" s="108" t="s">
        <v>18</v>
      </c>
      <c r="F2924" s="106" t="s">
        <v>1613</v>
      </c>
      <c r="G2924" s="109">
        <v>6238.77</v>
      </c>
      <c r="H2924" s="109">
        <v>6238.77</v>
      </c>
      <c r="I2924" s="110">
        <v>0</v>
      </c>
      <c r="J2924" s="110"/>
      <c r="K2924" s="41"/>
    </row>
    <row r="2925" spans="1:11" ht="15" customHeight="1">
      <c r="A2925" s="105">
        <v>44167</v>
      </c>
      <c r="B2925" s="106" t="s">
        <v>941</v>
      </c>
      <c r="C2925" s="106" t="s">
        <v>421</v>
      </c>
      <c r="D2925" s="107">
        <v>0</v>
      </c>
      <c r="E2925" s="108" t="s">
        <v>18</v>
      </c>
      <c r="F2925" s="106" t="s">
        <v>2097</v>
      </c>
      <c r="G2925" s="109">
        <v>20174.189999999999</v>
      </c>
      <c r="H2925" s="109">
        <v>20174.189999999999</v>
      </c>
      <c r="I2925" s="110">
        <v>0</v>
      </c>
      <c r="J2925" s="110"/>
      <c r="K2925" s="41"/>
    </row>
    <row r="2926" spans="1:11" ht="15" customHeight="1">
      <c r="A2926" s="105">
        <v>44167</v>
      </c>
      <c r="B2926" s="106" t="s">
        <v>2559</v>
      </c>
      <c r="C2926" s="106" t="s">
        <v>421</v>
      </c>
      <c r="D2926" s="107">
        <v>0</v>
      </c>
      <c r="E2926" s="108" t="s">
        <v>18</v>
      </c>
      <c r="F2926" s="106" t="s">
        <v>2097</v>
      </c>
      <c r="G2926" s="109">
        <v>74600</v>
      </c>
      <c r="H2926" s="109">
        <v>74600</v>
      </c>
      <c r="I2926" s="110">
        <v>0</v>
      </c>
      <c r="J2926" s="110"/>
      <c r="K2926" s="41"/>
    </row>
    <row r="2927" spans="1:11" ht="15" customHeight="1">
      <c r="A2927" s="105">
        <v>44167</v>
      </c>
      <c r="B2927" s="106" t="s">
        <v>2560</v>
      </c>
      <c r="C2927" s="106" t="s">
        <v>17</v>
      </c>
      <c r="D2927" s="107">
        <v>0</v>
      </c>
      <c r="E2927" s="108" t="s">
        <v>18</v>
      </c>
      <c r="F2927" s="106" t="s">
        <v>560</v>
      </c>
      <c r="G2927" s="109">
        <v>690</v>
      </c>
      <c r="H2927" s="109">
        <v>690</v>
      </c>
      <c r="I2927" s="110">
        <v>0</v>
      </c>
      <c r="J2927" s="110"/>
      <c r="K2927" s="41"/>
    </row>
    <row r="2928" spans="1:11" ht="15" customHeight="1">
      <c r="A2928" s="105">
        <v>44168</v>
      </c>
      <c r="B2928" s="106" t="s">
        <v>31</v>
      </c>
      <c r="C2928" s="106" t="s">
        <v>73</v>
      </c>
      <c r="D2928" s="107">
        <v>0</v>
      </c>
      <c r="E2928" s="108" t="s">
        <v>18</v>
      </c>
      <c r="F2928" s="106" t="s">
        <v>1864</v>
      </c>
      <c r="G2928" s="109">
        <v>4230.68</v>
      </c>
      <c r="H2928" s="109">
        <v>4230.68</v>
      </c>
      <c r="I2928" s="110">
        <v>0</v>
      </c>
      <c r="J2928" s="110"/>
      <c r="K2928" s="41"/>
    </row>
    <row r="2929" spans="1:11" ht="15" customHeight="1">
      <c r="A2929" s="105">
        <v>44168</v>
      </c>
      <c r="B2929" s="106" t="s">
        <v>101</v>
      </c>
      <c r="C2929" s="106" t="s">
        <v>41</v>
      </c>
      <c r="D2929" s="107">
        <v>0</v>
      </c>
      <c r="E2929" s="108" t="s">
        <v>18</v>
      </c>
      <c r="F2929" s="106" t="s">
        <v>1686</v>
      </c>
      <c r="G2929" s="109">
        <v>4230.68</v>
      </c>
      <c r="H2929" s="109">
        <v>4230.68</v>
      </c>
      <c r="I2929" s="110">
        <v>0</v>
      </c>
      <c r="J2929" s="110"/>
      <c r="K2929" s="41"/>
    </row>
    <row r="2930" spans="1:11" ht="15" customHeight="1">
      <c r="A2930" s="105">
        <v>44168</v>
      </c>
      <c r="B2930" s="106" t="s">
        <v>183</v>
      </c>
      <c r="C2930" s="106" t="s">
        <v>21</v>
      </c>
      <c r="D2930" s="107">
        <v>0.02</v>
      </c>
      <c r="E2930" s="108" t="s">
        <v>18</v>
      </c>
      <c r="F2930" s="106" t="s">
        <v>1327</v>
      </c>
      <c r="G2930" s="109">
        <v>13000</v>
      </c>
      <c r="H2930" s="109">
        <v>13000</v>
      </c>
      <c r="I2930" s="124">
        <v>0</v>
      </c>
      <c r="J2930" s="110"/>
      <c r="K2930" s="41"/>
    </row>
    <row r="2931" spans="1:11" ht="15" customHeight="1">
      <c r="A2931" s="105">
        <v>44168</v>
      </c>
      <c r="B2931" s="106" t="s">
        <v>355</v>
      </c>
      <c r="C2931" s="106" t="s">
        <v>421</v>
      </c>
      <c r="D2931" s="107">
        <v>0.02</v>
      </c>
      <c r="E2931" s="108" t="s">
        <v>18</v>
      </c>
      <c r="F2931" s="106" t="s">
        <v>1865</v>
      </c>
      <c r="G2931" s="109">
        <v>4230.68</v>
      </c>
      <c r="H2931" s="109">
        <v>4230.68</v>
      </c>
      <c r="I2931" s="124">
        <v>0</v>
      </c>
      <c r="J2931" s="110"/>
      <c r="K2931" s="41"/>
    </row>
    <row r="2932" spans="1:11" ht="15" customHeight="1">
      <c r="A2932" s="105">
        <v>44168</v>
      </c>
      <c r="B2932" s="106" t="s">
        <v>2561</v>
      </c>
      <c r="C2932" s="106" t="s">
        <v>345</v>
      </c>
      <c r="D2932" s="107">
        <v>0</v>
      </c>
      <c r="E2932" s="108" t="s">
        <v>18</v>
      </c>
      <c r="F2932" s="106" t="s">
        <v>346</v>
      </c>
      <c r="G2932" s="109">
        <v>476</v>
      </c>
      <c r="H2932" s="109">
        <v>476</v>
      </c>
      <c r="I2932" s="110">
        <v>0</v>
      </c>
      <c r="J2932" s="110"/>
      <c r="K2932" s="41"/>
    </row>
    <row r="2933" spans="1:11" ht="15" customHeight="1">
      <c r="A2933" s="105">
        <v>44168</v>
      </c>
      <c r="B2933" s="106" t="s">
        <v>2562</v>
      </c>
      <c r="C2933" s="106" t="s">
        <v>12</v>
      </c>
      <c r="D2933" s="107">
        <v>2.01E-2</v>
      </c>
      <c r="E2933" s="108" t="s">
        <v>436</v>
      </c>
      <c r="F2933" s="106" t="s">
        <v>2382</v>
      </c>
      <c r="G2933" s="109">
        <v>13340</v>
      </c>
      <c r="H2933" s="109">
        <v>13340</v>
      </c>
      <c r="I2933" s="110">
        <v>268.13</v>
      </c>
      <c r="J2933" s="110"/>
      <c r="K2933" s="41"/>
    </row>
    <row r="2934" spans="1:11" ht="15" customHeight="1">
      <c r="A2934" s="105">
        <v>44168</v>
      </c>
      <c r="B2934" s="106" t="s">
        <v>2563</v>
      </c>
      <c r="C2934" s="106" t="s">
        <v>17</v>
      </c>
      <c r="D2934" s="107">
        <v>0</v>
      </c>
      <c r="E2934" s="108" t="s">
        <v>18</v>
      </c>
      <c r="F2934" s="106" t="s">
        <v>560</v>
      </c>
      <c r="G2934" s="109">
        <v>1075</v>
      </c>
      <c r="H2934" s="109">
        <v>1075</v>
      </c>
      <c r="I2934" s="110">
        <v>0</v>
      </c>
      <c r="J2934" s="110"/>
      <c r="K2934" s="41"/>
    </row>
    <row r="2935" spans="1:11" ht="15" customHeight="1">
      <c r="A2935" s="105">
        <v>44168</v>
      </c>
      <c r="B2935" s="106" t="s">
        <v>2564</v>
      </c>
      <c r="C2935" s="106" t="s">
        <v>45</v>
      </c>
      <c r="D2935" s="107">
        <v>0</v>
      </c>
      <c r="E2935" s="108" t="s">
        <v>18</v>
      </c>
      <c r="F2935" s="106" t="s">
        <v>2565</v>
      </c>
      <c r="G2935" s="109">
        <v>19500</v>
      </c>
      <c r="H2935" s="109">
        <v>19500</v>
      </c>
      <c r="I2935" s="110">
        <v>0</v>
      </c>
      <c r="J2935" s="110"/>
      <c r="K2935" s="41"/>
    </row>
    <row r="2936" spans="1:11" ht="15" customHeight="1">
      <c r="A2936" s="105">
        <v>44168</v>
      </c>
      <c r="B2936" s="106" t="s">
        <v>2566</v>
      </c>
      <c r="C2936" s="106" t="s">
        <v>73</v>
      </c>
      <c r="D2936" s="107">
        <v>0</v>
      </c>
      <c r="E2936" s="108" t="s">
        <v>18</v>
      </c>
      <c r="F2936" s="106" t="s">
        <v>2119</v>
      </c>
      <c r="G2936" s="109">
        <v>8761.1299999999992</v>
      </c>
      <c r="H2936" s="109">
        <v>8761.1299999999992</v>
      </c>
      <c r="I2936" s="110">
        <v>0</v>
      </c>
      <c r="J2936" s="110"/>
      <c r="K2936" s="41"/>
    </row>
    <row r="2937" spans="1:11" ht="15" customHeight="1">
      <c r="A2937" s="105">
        <v>44168</v>
      </c>
      <c r="B2937" s="106" t="s">
        <v>2567</v>
      </c>
      <c r="C2937" s="106" t="s">
        <v>324</v>
      </c>
      <c r="D2937" s="107">
        <v>2.9000000000000001E-2</v>
      </c>
      <c r="E2937" s="108" t="s">
        <v>18</v>
      </c>
      <c r="F2937" s="106" t="s">
        <v>1941</v>
      </c>
      <c r="G2937" s="109">
        <v>2159.69</v>
      </c>
      <c r="H2937" s="109">
        <v>2159.69</v>
      </c>
      <c r="I2937" s="124">
        <v>0</v>
      </c>
      <c r="J2937" s="110"/>
      <c r="K2937" s="41"/>
    </row>
    <row r="2938" spans="1:11" ht="15" customHeight="1">
      <c r="A2938" s="105">
        <v>44168</v>
      </c>
      <c r="B2938" s="106" t="s">
        <v>2568</v>
      </c>
      <c r="C2938" s="106" t="s">
        <v>73</v>
      </c>
      <c r="D2938" s="107">
        <v>0.05</v>
      </c>
      <c r="E2938" s="108" t="s">
        <v>18</v>
      </c>
      <c r="F2938" s="106" t="s">
        <v>1626</v>
      </c>
      <c r="G2938" s="109">
        <v>650</v>
      </c>
      <c r="H2938" s="109">
        <v>650</v>
      </c>
      <c r="I2938" s="124">
        <v>0</v>
      </c>
      <c r="J2938" s="110"/>
      <c r="K2938" s="41"/>
    </row>
    <row r="2939" spans="1:11" ht="15" customHeight="1">
      <c r="A2939" s="105">
        <v>44168</v>
      </c>
      <c r="B2939" s="106" t="s">
        <v>2569</v>
      </c>
      <c r="C2939" s="106" t="s">
        <v>321</v>
      </c>
      <c r="D2939" s="107">
        <v>0.05</v>
      </c>
      <c r="E2939" s="108" t="s">
        <v>18</v>
      </c>
      <c r="F2939" s="106" t="s">
        <v>1485</v>
      </c>
      <c r="G2939" s="109">
        <v>5340</v>
      </c>
      <c r="H2939" s="109">
        <v>5340</v>
      </c>
      <c r="I2939" s="124">
        <v>0</v>
      </c>
      <c r="J2939" s="110"/>
      <c r="K2939" s="41"/>
    </row>
    <row r="2940" spans="1:11" ht="15" customHeight="1">
      <c r="A2940" s="105">
        <v>44169</v>
      </c>
      <c r="B2940" s="106" t="s">
        <v>765</v>
      </c>
      <c r="C2940" s="106" t="s">
        <v>424</v>
      </c>
      <c r="D2940" s="107">
        <v>0</v>
      </c>
      <c r="E2940" s="108" t="s">
        <v>18</v>
      </c>
      <c r="F2940" s="106" t="s">
        <v>1673</v>
      </c>
      <c r="G2940" s="109">
        <v>6238.77</v>
      </c>
      <c r="H2940" s="109">
        <v>6238.77</v>
      </c>
      <c r="I2940" s="124">
        <v>0</v>
      </c>
      <c r="J2940" s="110"/>
      <c r="K2940" s="41"/>
    </row>
    <row r="2941" spans="1:11" ht="15" customHeight="1">
      <c r="A2941" s="105">
        <v>44169</v>
      </c>
      <c r="B2941" s="106" t="s">
        <v>261</v>
      </c>
      <c r="C2941" s="106" t="s">
        <v>2570</v>
      </c>
      <c r="D2941" s="107">
        <v>0</v>
      </c>
      <c r="E2941" s="108" t="s">
        <v>18</v>
      </c>
      <c r="F2941" s="106" t="s">
        <v>2571</v>
      </c>
      <c r="G2941" s="109">
        <v>1466.66</v>
      </c>
      <c r="H2941" s="109">
        <v>1466.66</v>
      </c>
      <c r="I2941" s="124">
        <v>0</v>
      </c>
      <c r="J2941" s="110"/>
      <c r="K2941" s="41"/>
    </row>
    <row r="2942" spans="1:11" ht="15" customHeight="1">
      <c r="A2942" s="105">
        <v>44169</v>
      </c>
      <c r="B2942" s="106" t="s">
        <v>2572</v>
      </c>
      <c r="C2942" s="106" t="s">
        <v>45</v>
      </c>
      <c r="D2942" s="107">
        <v>0</v>
      </c>
      <c r="E2942" s="108" t="s">
        <v>18</v>
      </c>
      <c r="F2942" s="106" t="s">
        <v>2537</v>
      </c>
      <c r="G2942" s="109">
        <v>10000</v>
      </c>
      <c r="H2942" s="109">
        <v>10000</v>
      </c>
      <c r="I2942" s="124">
        <v>0</v>
      </c>
      <c r="J2942" s="110"/>
      <c r="K2942" s="41"/>
    </row>
    <row r="2943" spans="1:11" ht="15" customHeight="1">
      <c r="A2943" s="105">
        <v>44169</v>
      </c>
      <c r="B2943" s="106" t="s">
        <v>2573</v>
      </c>
      <c r="C2943" s="106" t="s">
        <v>73</v>
      </c>
      <c r="D2943" s="107">
        <v>0</v>
      </c>
      <c r="E2943" s="108" t="s">
        <v>18</v>
      </c>
      <c r="F2943" s="106" t="s">
        <v>2119</v>
      </c>
      <c r="G2943" s="109">
        <v>2440</v>
      </c>
      <c r="H2943" s="109">
        <v>2440</v>
      </c>
      <c r="I2943" s="124">
        <v>0</v>
      </c>
      <c r="J2943" s="110"/>
      <c r="K2943" s="41"/>
    </row>
    <row r="2944" spans="1:11" ht="15" customHeight="1">
      <c r="A2944" s="105">
        <v>44169</v>
      </c>
      <c r="B2944" s="106" t="s">
        <v>2574</v>
      </c>
      <c r="C2944" s="106" t="s">
        <v>1753</v>
      </c>
      <c r="D2944" s="107">
        <v>0.05</v>
      </c>
      <c r="E2944" s="108" t="s">
        <v>18</v>
      </c>
      <c r="F2944" s="106" t="s">
        <v>1750</v>
      </c>
      <c r="G2944" s="109">
        <v>128.78</v>
      </c>
      <c r="H2944" s="109">
        <v>128.78</v>
      </c>
      <c r="I2944" s="124">
        <v>0</v>
      </c>
      <c r="J2944" s="110"/>
      <c r="K2944" s="41"/>
    </row>
    <row r="2945" spans="1:11" ht="15" customHeight="1">
      <c r="A2945" s="105">
        <v>44171</v>
      </c>
      <c r="B2945" s="106" t="s">
        <v>412</v>
      </c>
      <c r="C2945" s="106" t="s">
        <v>424</v>
      </c>
      <c r="D2945" s="107">
        <v>0</v>
      </c>
      <c r="E2945" s="108" t="s">
        <v>18</v>
      </c>
      <c r="F2945" s="106" t="s">
        <v>1847</v>
      </c>
      <c r="G2945" s="109">
        <v>4230.68</v>
      </c>
      <c r="H2945" s="109">
        <v>4230.68</v>
      </c>
      <c r="I2945" s="124">
        <v>0</v>
      </c>
      <c r="J2945" s="110"/>
      <c r="K2945" s="41"/>
    </row>
    <row r="2946" spans="1:11" ht="15" customHeight="1">
      <c r="A2946" s="105">
        <v>44172</v>
      </c>
      <c r="B2946" s="106" t="s">
        <v>711</v>
      </c>
      <c r="C2946" s="106" t="s">
        <v>56</v>
      </c>
      <c r="D2946" s="107">
        <v>0.03</v>
      </c>
      <c r="E2946" s="108" t="s">
        <v>18</v>
      </c>
      <c r="F2946" s="106" t="s">
        <v>96</v>
      </c>
      <c r="G2946" s="109">
        <v>4800</v>
      </c>
      <c r="H2946" s="109">
        <v>4800</v>
      </c>
      <c r="I2946" s="124">
        <v>0</v>
      </c>
      <c r="J2946" s="110"/>
      <c r="K2946" s="41"/>
    </row>
    <row r="2947" spans="1:11" ht="15" customHeight="1">
      <c r="A2947" s="105">
        <v>44172</v>
      </c>
      <c r="B2947" s="106" t="s">
        <v>1016</v>
      </c>
      <c r="C2947" s="106" t="s">
        <v>41</v>
      </c>
      <c r="D2947" s="107">
        <v>2.87E-2</v>
      </c>
      <c r="E2947" s="108" t="s">
        <v>13</v>
      </c>
      <c r="F2947" s="106" t="s">
        <v>769</v>
      </c>
      <c r="G2947" s="109">
        <v>34500</v>
      </c>
      <c r="H2947" s="109">
        <v>34500</v>
      </c>
      <c r="I2947" s="110">
        <v>990.15</v>
      </c>
      <c r="J2947" s="110"/>
      <c r="K2947" s="41"/>
    </row>
    <row r="2948" spans="1:11" ht="15" customHeight="1">
      <c r="A2948" s="105">
        <v>44172</v>
      </c>
      <c r="B2948" s="106" t="s">
        <v>2575</v>
      </c>
      <c r="C2948" s="106" t="s">
        <v>345</v>
      </c>
      <c r="D2948" s="107">
        <v>0</v>
      </c>
      <c r="E2948" s="108" t="s">
        <v>18</v>
      </c>
      <c r="F2948" s="106" t="s">
        <v>2505</v>
      </c>
      <c r="G2948" s="109">
        <v>1500</v>
      </c>
      <c r="H2948" s="109">
        <v>1500</v>
      </c>
      <c r="I2948" s="110">
        <v>0</v>
      </c>
      <c r="J2948" s="110"/>
      <c r="K2948" s="41"/>
    </row>
    <row r="2949" spans="1:11" ht="15" customHeight="1">
      <c r="A2949" s="105">
        <v>44172</v>
      </c>
      <c r="B2949" s="106" t="s">
        <v>2576</v>
      </c>
      <c r="C2949" s="106" t="s">
        <v>136</v>
      </c>
      <c r="D2949" s="107">
        <v>3.1600000000000003E-2</v>
      </c>
      <c r="E2949" s="108" t="s">
        <v>13</v>
      </c>
      <c r="F2949" s="106" t="s">
        <v>2550</v>
      </c>
      <c r="G2949" s="109">
        <v>8160</v>
      </c>
      <c r="H2949" s="109">
        <v>8160</v>
      </c>
      <c r="I2949" s="110">
        <v>257.86</v>
      </c>
      <c r="J2949" s="110"/>
      <c r="K2949" s="41"/>
    </row>
    <row r="2950" spans="1:11" ht="15" customHeight="1">
      <c r="A2950" s="105">
        <v>44172</v>
      </c>
      <c r="B2950" s="106" t="s">
        <v>2577</v>
      </c>
      <c r="C2950" s="106" t="s">
        <v>17</v>
      </c>
      <c r="D2950" s="107">
        <v>0</v>
      </c>
      <c r="E2950" s="108" t="s">
        <v>18</v>
      </c>
      <c r="F2950" s="106" t="s">
        <v>560</v>
      </c>
      <c r="G2950" s="109">
        <v>1475</v>
      </c>
      <c r="H2950" s="109">
        <v>1475</v>
      </c>
      <c r="I2950" s="110">
        <v>0</v>
      </c>
      <c r="J2950" s="110"/>
      <c r="K2950" s="41"/>
    </row>
    <row r="2951" spans="1:11" ht="15" customHeight="1">
      <c r="A2951" s="105">
        <v>44172</v>
      </c>
      <c r="B2951" s="106" t="s">
        <v>2578</v>
      </c>
      <c r="C2951" s="106" t="s">
        <v>1378</v>
      </c>
      <c r="D2951" s="107">
        <v>2.5000000000000001E-2</v>
      </c>
      <c r="E2951" s="108" t="s">
        <v>18</v>
      </c>
      <c r="F2951" s="106" t="s">
        <v>1820</v>
      </c>
      <c r="G2951" s="109">
        <v>810</v>
      </c>
      <c r="H2951" s="109">
        <v>810</v>
      </c>
      <c r="I2951" s="124">
        <v>0</v>
      </c>
      <c r="J2951" s="110"/>
      <c r="K2951" s="41"/>
    </row>
    <row r="2952" spans="1:11" ht="15" customHeight="1">
      <c r="A2952" s="105">
        <v>44172</v>
      </c>
      <c r="B2952" s="106" t="s">
        <v>2579</v>
      </c>
      <c r="C2952" s="106" t="s">
        <v>1760</v>
      </c>
      <c r="D2952" s="107">
        <v>0</v>
      </c>
      <c r="E2952" s="108" t="s">
        <v>18</v>
      </c>
      <c r="F2952" s="106" t="s">
        <v>49</v>
      </c>
      <c r="G2952" s="109">
        <v>580.14</v>
      </c>
      <c r="H2952" s="109">
        <v>580.14</v>
      </c>
      <c r="I2952" s="110">
        <v>0</v>
      </c>
      <c r="J2952" s="110"/>
      <c r="K2952" s="41"/>
    </row>
    <row r="2953" spans="1:11" ht="15" customHeight="1">
      <c r="A2953" s="105">
        <v>44173</v>
      </c>
      <c r="B2953" s="106" t="s">
        <v>272</v>
      </c>
      <c r="C2953" s="106" t="s">
        <v>82</v>
      </c>
      <c r="D2953" s="107">
        <v>0.02</v>
      </c>
      <c r="E2953" s="108" t="s">
        <v>13</v>
      </c>
      <c r="F2953" s="106" t="s">
        <v>1488</v>
      </c>
      <c r="G2953" s="109">
        <v>1800</v>
      </c>
      <c r="H2953" s="109">
        <v>1800</v>
      </c>
      <c r="I2953" s="110">
        <v>36</v>
      </c>
      <c r="J2953" s="110"/>
      <c r="K2953" s="41"/>
    </row>
    <row r="2954" spans="1:11" ht="15" customHeight="1">
      <c r="A2954" s="105">
        <v>44173</v>
      </c>
      <c r="B2954" s="106" t="s">
        <v>301</v>
      </c>
      <c r="C2954" s="106" t="s">
        <v>41</v>
      </c>
      <c r="D2954" s="107">
        <v>3.1300000000000001E-2</v>
      </c>
      <c r="E2954" s="108" t="s">
        <v>13</v>
      </c>
      <c r="F2954" s="106" t="s">
        <v>2580</v>
      </c>
      <c r="G2954" s="109">
        <v>2000</v>
      </c>
      <c r="H2954" s="109">
        <v>2000</v>
      </c>
      <c r="I2954" s="110">
        <v>62.6</v>
      </c>
      <c r="J2954" s="110"/>
      <c r="K2954" s="41"/>
    </row>
    <row r="2955" spans="1:11" ht="15" customHeight="1">
      <c r="A2955" s="105">
        <v>44173</v>
      </c>
      <c r="B2955" s="106" t="s">
        <v>2581</v>
      </c>
      <c r="C2955" s="106" t="s">
        <v>421</v>
      </c>
      <c r="D2955" s="107">
        <v>2.420069E-2</v>
      </c>
      <c r="E2955" s="108" t="s">
        <v>384</v>
      </c>
      <c r="F2955" s="106" t="s">
        <v>2005</v>
      </c>
      <c r="G2955" s="109">
        <v>48000</v>
      </c>
      <c r="H2955" s="109">
        <v>48000</v>
      </c>
      <c r="I2955" s="124">
        <v>0</v>
      </c>
      <c r="J2955" s="110"/>
      <c r="K2955" s="41"/>
    </row>
    <row r="2956" spans="1:11" ht="15" customHeight="1">
      <c r="A2956" s="105">
        <v>44173</v>
      </c>
      <c r="B2956" s="106" t="s">
        <v>789</v>
      </c>
      <c r="C2956" s="106" t="s">
        <v>21</v>
      </c>
      <c r="D2956" s="107">
        <v>0.02</v>
      </c>
      <c r="E2956" s="108" t="s">
        <v>18</v>
      </c>
      <c r="F2956" s="106" t="s">
        <v>2275</v>
      </c>
      <c r="G2956" s="109">
        <v>12000</v>
      </c>
      <c r="H2956" s="109">
        <v>12000</v>
      </c>
      <c r="I2956" s="124">
        <v>0</v>
      </c>
      <c r="J2956" s="110"/>
      <c r="K2956" s="41"/>
    </row>
    <row r="2957" spans="1:11" ht="15" customHeight="1">
      <c r="A2957" s="105">
        <v>44173</v>
      </c>
      <c r="B2957" s="106" t="s">
        <v>2582</v>
      </c>
      <c r="C2957" s="106" t="s">
        <v>21</v>
      </c>
      <c r="D2957" s="107">
        <v>0</v>
      </c>
      <c r="E2957" s="108" t="s">
        <v>18</v>
      </c>
      <c r="F2957" s="106" t="s">
        <v>1692</v>
      </c>
      <c r="G2957" s="109">
        <v>17704.5</v>
      </c>
      <c r="H2957" s="109">
        <v>17704.5</v>
      </c>
      <c r="I2957" s="124">
        <v>0</v>
      </c>
      <c r="J2957" s="110"/>
      <c r="K2957" s="41"/>
    </row>
    <row r="2958" spans="1:11" ht="15" customHeight="1">
      <c r="A2958" s="105">
        <v>44173</v>
      </c>
      <c r="B2958" s="106" t="s">
        <v>2583</v>
      </c>
      <c r="C2958" s="106" t="s">
        <v>21</v>
      </c>
      <c r="D2958" s="107">
        <v>0.05</v>
      </c>
      <c r="E2958" s="108" t="s">
        <v>18</v>
      </c>
      <c r="F2958" s="106" t="s">
        <v>1302</v>
      </c>
      <c r="G2958" s="109">
        <v>7000</v>
      </c>
      <c r="H2958" s="109">
        <v>7000</v>
      </c>
      <c r="I2958" s="124">
        <v>0</v>
      </c>
      <c r="J2958" s="110"/>
      <c r="K2958" s="41"/>
    </row>
    <row r="2959" spans="1:11" ht="15" customHeight="1">
      <c r="A2959" s="105">
        <v>44173</v>
      </c>
      <c r="B2959" s="106" t="s">
        <v>2584</v>
      </c>
      <c r="C2959" s="106" t="s">
        <v>17</v>
      </c>
      <c r="D2959" s="107">
        <v>0</v>
      </c>
      <c r="E2959" s="108" t="s">
        <v>18</v>
      </c>
      <c r="F2959" s="106" t="s">
        <v>1600</v>
      </c>
      <c r="G2959" s="109">
        <v>350</v>
      </c>
      <c r="H2959" s="109">
        <v>350</v>
      </c>
      <c r="I2959" s="124">
        <v>0</v>
      </c>
      <c r="J2959" s="110"/>
      <c r="K2959" s="41"/>
    </row>
    <row r="2960" spans="1:11" ht="15" customHeight="1">
      <c r="A2960" s="105">
        <v>44173</v>
      </c>
      <c r="B2960" s="106" t="s">
        <v>2585</v>
      </c>
      <c r="C2960" s="106" t="s">
        <v>316</v>
      </c>
      <c r="D2960" s="107">
        <v>0</v>
      </c>
      <c r="E2960" s="108" t="s">
        <v>18</v>
      </c>
      <c r="F2960" s="106" t="s">
        <v>882</v>
      </c>
      <c r="G2960" s="109">
        <v>484</v>
      </c>
      <c r="H2960" s="109">
        <v>484</v>
      </c>
      <c r="I2960" s="124">
        <v>0</v>
      </c>
      <c r="J2960" s="110"/>
      <c r="K2960" s="41"/>
    </row>
    <row r="2961" spans="1:11" ht="15" customHeight="1">
      <c r="A2961" s="105">
        <v>44173</v>
      </c>
      <c r="B2961" s="106" t="s">
        <v>2586</v>
      </c>
      <c r="C2961" s="106" t="s">
        <v>27</v>
      </c>
      <c r="D2961" s="107">
        <v>0</v>
      </c>
      <c r="E2961" s="108" t="s">
        <v>18</v>
      </c>
      <c r="F2961" s="106" t="s">
        <v>2170</v>
      </c>
      <c r="G2961" s="109">
        <v>2841.67</v>
      </c>
      <c r="H2961" s="109">
        <v>2841.67</v>
      </c>
      <c r="I2961" s="124">
        <v>0</v>
      </c>
      <c r="J2961" s="110"/>
      <c r="K2961" s="41"/>
    </row>
    <row r="2962" spans="1:11" ht="15" customHeight="1">
      <c r="A2962" s="105">
        <v>44173</v>
      </c>
      <c r="B2962" s="106" t="s">
        <v>2587</v>
      </c>
      <c r="C2962" s="106" t="s">
        <v>12</v>
      </c>
      <c r="D2962" s="107">
        <v>0.02</v>
      </c>
      <c r="E2962" s="108" t="s">
        <v>13</v>
      </c>
      <c r="F2962" s="106" t="s">
        <v>1561</v>
      </c>
      <c r="G2962" s="109">
        <v>4370.3999999999996</v>
      </c>
      <c r="H2962" s="109">
        <v>4370.3999999999996</v>
      </c>
      <c r="I2962" s="110">
        <v>87.41</v>
      </c>
      <c r="J2962" s="110"/>
      <c r="K2962" s="41"/>
    </row>
    <row r="2963" spans="1:11" ht="15" customHeight="1">
      <c r="A2963" s="105">
        <v>44174</v>
      </c>
      <c r="B2963" s="106" t="s">
        <v>89</v>
      </c>
      <c r="C2963" s="106" t="s">
        <v>41</v>
      </c>
      <c r="D2963" s="107">
        <v>0.02</v>
      </c>
      <c r="E2963" s="108" t="s">
        <v>13</v>
      </c>
      <c r="F2963" s="106" t="s">
        <v>2400</v>
      </c>
      <c r="G2963" s="109">
        <v>78580</v>
      </c>
      <c r="H2963" s="109">
        <v>78580</v>
      </c>
      <c r="I2963" s="110">
        <v>1571.6</v>
      </c>
      <c r="J2963" s="110"/>
      <c r="K2963" s="41"/>
    </row>
    <row r="2964" spans="1:11" ht="15" customHeight="1">
      <c r="A2964" s="105">
        <v>44174</v>
      </c>
      <c r="B2964" s="106" t="s">
        <v>368</v>
      </c>
      <c r="C2964" s="106" t="s">
        <v>41</v>
      </c>
      <c r="D2964" s="107">
        <v>0.05</v>
      </c>
      <c r="E2964" s="108" t="s">
        <v>13</v>
      </c>
      <c r="F2964" s="106" t="s">
        <v>2339</v>
      </c>
      <c r="G2964" s="109">
        <v>18800</v>
      </c>
      <c r="H2964" s="109">
        <v>18800</v>
      </c>
      <c r="I2964" s="110">
        <v>940</v>
      </c>
      <c r="J2964" s="110"/>
      <c r="K2964" s="41"/>
    </row>
    <row r="2965" spans="1:11" ht="15" customHeight="1">
      <c r="A2965" s="105">
        <v>44174</v>
      </c>
      <c r="B2965" s="106" t="s">
        <v>2588</v>
      </c>
      <c r="C2965" s="106" t="s">
        <v>69</v>
      </c>
      <c r="D2965" s="107">
        <v>0</v>
      </c>
      <c r="E2965" s="108" t="s">
        <v>18</v>
      </c>
      <c r="F2965" s="106" t="s">
        <v>740</v>
      </c>
      <c r="G2965" s="109">
        <v>8602.43</v>
      </c>
      <c r="H2965" s="109">
        <v>8602.43</v>
      </c>
      <c r="I2965" s="110">
        <v>0</v>
      </c>
      <c r="J2965" s="110"/>
      <c r="K2965" s="41"/>
    </row>
    <row r="2966" spans="1:11" ht="15" customHeight="1">
      <c r="A2966" s="105">
        <v>44174</v>
      </c>
      <c r="B2966" s="106" t="s">
        <v>2048</v>
      </c>
      <c r="C2966" s="106" t="s">
        <v>17</v>
      </c>
      <c r="D2966" s="107">
        <v>0</v>
      </c>
      <c r="E2966" s="108" t="s">
        <v>18</v>
      </c>
      <c r="F2966" s="106" t="s">
        <v>2310</v>
      </c>
      <c r="G2966" s="109">
        <v>3500</v>
      </c>
      <c r="H2966" s="109">
        <v>3500</v>
      </c>
      <c r="I2966" s="110">
        <v>0</v>
      </c>
      <c r="J2966" s="110"/>
      <c r="K2966" s="41"/>
    </row>
    <row r="2967" spans="1:11" ht="15" customHeight="1">
      <c r="A2967" s="105">
        <v>44174</v>
      </c>
      <c r="B2967" s="106" t="s">
        <v>2589</v>
      </c>
      <c r="C2967" s="106" t="s">
        <v>27</v>
      </c>
      <c r="D2967" s="107">
        <v>0</v>
      </c>
      <c r="E2967" s="108" t="s">
        <v>18</v>
      </c>
      <c r="F2967" s="106" t="s">
        <v>28</v>
      </c>
      <c r="G2967" s="109">
        <v>168</v>
      </c>
      <c r="H2967" s="109">
        <v>168</v>
      </c>
      <c r="I2967" s="110">
        <v>0</v>
      </c>
      <c r="J2967" s="110"/>
      <c r="K2967" s="41"/>
    </row>
    <row r="2968" spans="1:11" ht="15" customHeight="1">
      <c r="A2968" s="105">
        <v>44174</v>
      </c>
      <c r="B2968" s="106" t="s">
        <v>2590</v>
      </c>
      <c r="C2968" s="106" t="s">
        <v>27</v>
      </c>
      <c r="D2968" s="107">
        <v>0</v>
      </c>
      <c r="E2968" s="108" t="s">
        <v>18</v>
      </c>
      <c r="F2968" s="106" t="s">
        <v>100</v>
      </c>
      <c r="G2968" s="109">
        <v>1820</v>
      </c>
      <c r="H2968" s="109">
        <v>1820</v>
      </c>
      <c r="I2968" s="110">
        <v>0</v>
      </c>
      <c r="J2968" s="110"/>
      <c r="K2968" s="41"/>
    </row>
    <row r="2969" spans="1:11" ht="15" customHeight="1">
      <c r="A2969" s="105">
        <v>44174</v>
      </c>
      <c r="B2969" s="106" t="s">
        <v>2591</v>
      </c>
      <c r="C2969" s="106" t="s">
        <v>27</v>
      </c>
      <c r="D2969" s="107">
        <v>0</v>
      </c>
      <c r="E2969" s="108" t="s">
        <v>18</v>
      </c>
      <c r="F2969" s="106" t="s">
        <v>100</v>
      </c>
      <c r="G2969" s="109">
        <v>160.94</v>
      </c>
      <c r="H2969" s="109">
        <v>160.94</v>
      </c>
      <c r="I2969" s="110">
        <v>0</v>
      </c>
      <c r="J2969" s="110"/>
      <c r="K2969" s="41"/>
    </row>
    <row r="2970" spans="1:11" ht="15" customHeight="1">
      <c r="A2970" s="105">
        <v>44175</v>
      </c>
      <c r="B2970" s="106" t="s">
        <v>412</v>
      </c>
      <c r="C2970" s="106" t="s">
        <v>421</v>
      </c>
      <c r="D2970" s="107">
        <v>0</v>
      </c>
      <c r="E2970" s="108" t="s">
        <v>18</v>
      </c>
      <c r="F2970" s="106" t="s">
        <v>2373</v>
      </c>
      <c r="G2970" s="109">
        <v>26250</v>
      </c>
      <c r="H2970" s="109">
        <v>26250</v>
      </c>
      <c r="I2970" s="110">
        <v>0</v>
      </c>
      <c r="J2970" s="110"/>
      <c r="K2970" s="41"/>
    </row>
    <row r="2971" spans="1:11" ht="15" customHeight="1">
      <c r="A2971" s="105">
        <v>44175</v>
      </c>
      <c r="B2971" s="106" t="s">
        <v>464</v>
      </c>
      <c r="C2971" s="106" t="s">
        <v>421</v>
      </c>
      <c r="D2971" s="107">
        <v>0</v>
      </c>
      <c r="E2971" s="108" t="s">
        <v>18</v>
      </c>
      <c r="F2971" s="106" t="s">
        <v>2373</v>
      </c>
      <c r="G2971" s="109">
        <v>125000</v>
      </c>
      <c r="H2971" s="109">
        <v>125000</v>
      </c>
      <c r="I2971" s="110">
        <v>0</v>
      </c>
      <c r="J2971" s="110"/>
      <c r="K2971" s="41"/>
    </row>
    <row r="2972" spans="1:11" ht="15" customHeight="1">
      <c r="A2972" s="105">
        <v>44175</v>
      </c>
      <c r="B2972" s="106" t="s">
        <v>473</v>
      </c>
      <c r="C2972" s="106" t="s">
        <v>17</v>
      </c>
      <c r="D2972" s="107">
        <v>0</v>
      </c>
      <c r="E2972" s="108" t="s">
        <v>18</v>
      </c>
      <c r="F2972" s="106" t="s">
        <v>2266</v>
      </c>
      <c r="G2972" s="109">
        <v>4800</v>
      </c>
      <c r="H2972" s="109">
        <v>4800</v>
      </c>
      <c r="I2972" s="110">
        <v>0</v>
      </c>
      <c r="J2972" s="110"/>
      <c r="K2972" s="41"/>
    </row>
    <row r="2973" spans="1:11" ht="15" customHeight="1">
      <c r="A2973" s="105">
        <v>44175</v>
      </c>
      <c r="B2973" s="106" t="s">
        <v>620</v>
      </c>
      <c r="C2973" s="106" t="s">
        <v>424</v>
      </c>
      <c r="D2973" s="107">
        <v>0</v>
      </c>
      <c r="E2973" s="108" t="s">
        <v>18</v>
      </c>
      <c r="F2973" s="106" t="s">
        <v>733</v>
      </c>
      <c r="G2973" s="109">
        <v>20700</v>
      </c>
      <c r="H2973" s="109">
        <v>20700</v>
      </c>
      <c r="I2973" s="110">
        <v>0</v>
      </c>
      <c r="J2973" s="110"/>
      <c r="K2973" s="41"/>
    </row>
    <row r="2974" spans="1:11" ht="15" customHeight="1">
      <c r="A2974" s="105">
        <v>44175</v>
      </c>
      <c r="B2974" s="106" t="s">
        <v>118</v>
      </c>
      <c r="C2974" s="106" t="s">
        <v>424</v>
      </c>
      <c r="D2974" s="107">
        <v>0</v>
      </c>
      <c r="E2974" s="108" t="s">
        <v>18</v>
      </c>
      <c r="F2974" s="106" t="s">
        <v>733</v>
      </c>
      <c r="G2974" s="109">
        <v>27600</v>
      </c>
      <c r="H2974" s="109">
        <v>27600</v>
      </c>
      <c r="I2974" s="110">
        <v>0</v>
      </c>
      <c r="J2974" s="110"/>
      <c r="K2974" s="41"/>
    </row>
    <row r="2975" spans="1:11" ht="15" customHeight="1">
      <c r="A2975" s="105">
        <v>44175</v>
      </c>
      <c r="B2975" s="106" t="s">
        <v>2592</v>
      </c>
      <c r="C2975" s="106" t="s">
        <v>1655</v>
      </c>
      <c r="D2975" s="107">
        <v>0.03</v>
      </c>
      <c r="E2975" s="108" t="s">
        <v>13</v>
      </c>
      <c r="F2975" s="106" t="s">
        <v>2078</v>
      </c>
      <c r="G2975" s="109">
        <v>34917.21</v>
      </c>
      <c r="H2975" s="109">
        <v>34917.21</v>
      </c>
      <c r="I2975" s="110">
        <v>1047.52</v>
      </c>
      <c r="J2975" s="110"/>
      <c r="K2975" s="41"/>
    </row>
    <row r="2976" spans="1:11" ht="15" customHeight="1">
      <c r="A2976" s="105">
        <v>44175</v>
      </c>
      <c r="B2976" s="106" t="s">
        <v>635</v>
      </c>
      <c r="C2976" s="106" t="s">
        <v>718</v>
      </c>
      <c r="D2976" s="107">
        <v>0.03</v>
      </c>
      <c r="E2976" s="108" t="s">
        <v>13</v>
      </c>
      <c r="F2976" s="106" t="s">
        <v>2312</v>
      </c>
      <c r="G2976" s="109">
        <v>44880</v>
      </c>
      <c r="H2976" s="109">
        <v>44880</v>
      </c>
      <c r="I2976" s="110">
        <v>1346.4</v>
      </c>
      <c r="J2976" s="110"/>
      <c r="K2976" s="41"/>
    </row>
    <row r="2977" spans="1:11" ht="15" customHeight="1">
      <c r="A2977" s="105">
        <v>44175</v>
      </c>
      <c r="B2977" s="106" t="s">
        <v>2593</v>
      </c>
      <c r="C2977" s="106" t="s">
        <v>136</v>
      </c>
      <c r="D2977" s="107">
        <v>3.49E-2</v>
      </c>
      <c r="E2977" s="108" t="s">
        <v>13</v>
      </c>
      <c r="F2977" s="106" t="s">
        <v>2435</v>
      </c>
      <c r="G2977" s="109">
        <v>2690</v>
      </c>
      <c r="H2977" s="109">
        <v>2690</v>
      </c>
      <c r="I2977" s="110">
        <v>93.88</v>
      </c>
      <c r="J2977" s="110"/>
      <c r="K2977" s="41"/>
    </row>
    <row r="2978" spans="1:11" ht="15" customHeight="1">
      <c r="A2978" s="105">
        <v>44175</v>
      </c>
      <c r="B2978" s="106" t="s">
        <v>2594</v>
      </c>
      <c r="C2978" s="106" t="s">
        <v>45</v>
      </c>
      <c r="D2978" s="107">
        <v>0</v>
      </c>
      <c r="E2978" s="108" t="s">
        <v>18</v>
      </c>
      <c r="F2978" s="106" t="s">
        <v>983</v>
      </c>
      <c r="G2978" s="109">
        <v>9600</v>
      </c>
      <c r="H2978" s="109">
        <v>9600</v>
      </c>
      <c r="I2978" s="110">
        <v>0</v>
      </c>
      <c r="J2978" s="110"/>
      <c r="K2978" s="41"/>
    </row>
    <row r="2979" spans="1:11" ht="15" customHeight="1">
      <c r="A2979" s="105">
        <v>44175</v>
      </c>
      <c r="B2979" s="106" t="s">
        <v>2595</v>
      </c>
      <c r="C2979" s="106" t="s">
        <v>17</v>
      </c>
      <c r="D2979" s="107">
        <v>0</v>
      </c>
      <c r="E2979" s="108" t="s">
        <v>18</v>
      </c>
      <c r="F2979" s="106" t="s">
        <v>560</v>
      </c>
      <c r="G2979" s="109">
        <v>1310</v>
      </c>
      <c r="H2979" s="109">
        <v>1310</v>
      </c>
      <c r="I2979" s="110">
        <v>0</v>
      </c>
      <c r="J2979" s="110"/>
      <c r="K2979" s="41"/>
    </row>
    <row r="2980" spans="1:11" ht="15" customHeight="1">
      <c r="A2980" s="105">
        <v>44175</v>
      </c>
      <c r="B2980" s="106" t="s">
        <v>2596</v>
      </c>
      <c r="C2980" s="106" t="s">
        <v>1283</v>
      </c>
      <c r="D2980" s="107">
        <v>0.05</v>
      </c>
      <c r="E2980" s="108" t="s">
        <v>18</v>
      </c>
      <c r="F2980" s="106" t="s">
        <v>1698</v>
      </c>
      <c r="G2980" s="109">
        <v>3000</v>
      </c>
      <c r="H2980" s="109">
        <v>3000</v>
      </c>
      <c r="I2980" s="124">
        <v>0</v>
      </c>
      <c r="J2980" s="110"/>
      <c r="K2980" s="41"/>
    </row>
    <row r="2981" spans="1:11" ht="15" customHeight="1">
      <c r="A2981" s="105">
        <v>44175</v>
      </c>
      <c r="B2981" s="106" t="s">
        <v>2597</v>
      </c>
      <c r="C2981" s="106" t="s">
        <v>1283</v>
      </c>
      <c r="D2981" s="107">
        <v>0.05</v>
      </c>
      <c r="E2981" s="108" t="s">
        <v>18</v>
      </c>
      <c r="F2981" s="106" t="s">
        <v>1698</v>
      </c>
      <c r="G2981" s="109">
        <v>1530.19</v>
      </c>
      <c r="H2981" s="109">
        <v>1530.19</v>
      </c>
      <c r="I2981" s="124">
        <v>0</v>
      </c>
      <c r="J2981" s="110"/>
      <c r="K2981" s="41"/>
    </row>
    <row r="2982" spans="1:11" ht="15" customHeight="1">
      <c r="A2982" s="105">
        <v>44175</v>
      </c>
      <c r="B2982" s="106" t="s">
        <v>2598</v>
      </c>
      <c r="C2982" s="106" t="s">
        <v>73</v>
      </c>
      <c r="D2982" s="107">
        <v>0</v>
      </c>
      <c r="E2982" s="108" t="s">
        <v>18</v>
      </c>
      <c r="F2982" s="106" t="s">
        <v>2119</v>
      </c>
      <c r="G2982" s="109">
        <v>3539.25</v>
      </c>
      <c r="H2982" s="109">
        <v>3539.25</v>
      </c>
      <c r="I2982" s="124">
        <v>0</v>
      </c>
      <c r="J2982" s="110"/>
      <c r="K2982" s="41"/>
    </row>
    <row r="2983" spans="1:11" ht="15" customHeight="1">
      <c r="A2983" s="105">
        <v>44175</v>
      </c>
      <c r="B2983" s="106" t="s">
        <v>2599</v>
      </c>
      <c r="C2983" s="106" t="s">
        <v>27</v>
      </c>
      <c r="D2983" s="107">
        <v>0</v>
      </c>
      <c r="E2983" s="108" t="s">
        <v>18</v>
      </c>
      <c r="F2983" s="106" t="s">
        <v>2105</v>
      </c>
      <c r="G2983" s="109">
        <v>4000</v>
      </c>
      <c r="H2983" s="109">
        <v>4000</v>
      </c>
      <c r="I2983" s="124">
        <v>0</v>
      </c>
      <c r="J2983" s="110"/>
      <c r="K2983" s="41"/>
    </row>
    <row r="2984" spans="1:11" ht="15" customHeight="1">
      <c r="A2984" s="105">
        <v>44176</v>
      </c>
      <c r="B2984" s="106" t="s">
        <v>161</v>
      </c>
      <c r="C2984" s="106" t="s">
        <v>45</v>
      </c>
      <c r="D2984" s="107">
        <v>2.01E-2</v>
      </c>
      <c r="E2984" s="108" t="s">
        <v>18</v>
      </c>
      <c r="F2984" s="106" t="s">
        <v>2600</v>
      </c>
      <c r="G2984" s="109">
        <v>11400</v>
      </c>
      <c r="H2984" s="109">
        <v>11400</v>
      </c>
      <c r="I2984" s="124">
        <v>0</v>
      </c>
      <c r="J2984" s="110"/>
      <c r="K2984" s="41"/>
    </row>
    <row r="2985" spans="1:11" ht="15" customHeight="1">
      <c r="A2985" s="105">
        <v>44176</v>
      </c>
      <c r="B2985" s="106" t="s">
        <v>89</v>
      </c>
      <c r="C2985" s="106" t="s">
        <v>17</v>
      </c>
      <c r="D2985" s="107">
        <v>0</v>
      </c>
      <c r="E2985" s="108" t="s">
        <v>18</v>
      </c>
      <c r="F2985" s="106" t="s">
        <v>2434</v>
      </c>
      <c r="G2985" s="109">
        <v>9000</v>
      </c>
      <c r="H2985" s="109">
        <v>9000</v>
      </c>
      <c r="I2985" s="124">
        <v>0</v>
      </c>
      <c r="J2985" s="110"/>
      <c r="K2985" s="41"/>
    </row>
    <row r="2986" spans="1:11" ht="15" customHeight="1">
      <c r="A2986" s="105">
        <v>44176</v>
      </c>
      <c r="B2986" s="106" t="s">
        <v>344</v>
      </c>
      <c r="C2986" s="106" t="s">
        <v>17</v>
      </c>
      <c r="D2986" s="107">
        <v>0</v>
      </c>
      <c r="E2986" s="108" t="s">
        <v>18</v>
      </c>
      <c r="F2986" s="106" t="s">
        <v>1985</v>
      </c>
      <c r="G2986" s="109">
        <v>8000</v>
      </c>
      <c r="H2986" s="109">
        <v>8000</v>
      </c>
      <c r="I2986" s="124">
        <v>0</v>
      </c>
      <c r="J2986" s="110"/>
      <c r="K2986" s="41"/>
    </row>
    <row r="2987" spans="1:11" ht="15" customHeight="1">
      <c r="A2987" s="105">
        <v>44176</v>
      </c>
      <c r="B2987" s="106" t="s">
        <v>1511</v>
      </c>
      <c r="C2987" s="106" t="s">
        <v>45</v>
      </c>
      <c r="D2987" s="107">
        <v>0.05</v>
      </c>
      <c r="E2987" s="108" t="s">
        <v>18</v>
      </c>
      <c r="F2987" s="106" t="s">
        <v>285</v>
      </c>
      <c r="G2987" s="109">
        <v>3600</v>
      </c>
      <c r="H2987" s="109">
        <v>3600</v>
      </c>
      <c r="I2987" s="124">
        <v>0</v>
      </c>
      <c r="J2987" s="110"/>
      <c r="K2987" s="41"/>
    </row>
    <row r="2988" spans="1:11" ht="15" customHeight="1">
      <c r="A2988" s="105">
        <v>44176</v>
      </c>
      <c r="B2988" s="106" t="s">
        <v>175</v>
      </c>
      <c r="C2988" s="106" t="s">
        <v>73</v>
      </c>
      <c r="D2988" s="107">
        <v>0</v>
      </c>
      <c r="E2988" s="108" t="s">
        <v>18</v>
      </c>
      <c r="F2988" s="106" t="s">
        <v>2601</v>
      </c>
      <c r="G2988" s="109">
        <v>1850</v>
      </c>
      <c r="H2988" s="109">
        <v>1850</v>
      </c>
      <c r="I2988" s="124">
        <v>0</v>
      </c>
      <c r="J2988" s="110"/>
      <c r="K2988" s="41"/>
    </row>
    <row r="2989" spans="1:11" ht="15" customHeight="1">
      <c r="A2989" s="105">
        <v>44176</v>
      </c>
      <c r="B2989" s="106" t="s">
        <v>2602</v>
      </c>
      <c r="C2989" s="106" t="s">
        <v>295</v>
      </c>
      <c r="D2989" s="107">
        <v>0</v>
      </c>
      <c r="E2989" s="108" t="s">
        <v>18</v>
      </c>
      <c r="F2989" s="106" t="s">
        <v>2320</v>
      </c>
      <c r="G2989" s="109">
        <v>364.98</v>
      </c>
      <c r="H2989" s="109">
        <v>364.98</v>
      </c>
      <c r="I2989" s="124">
        <v>0</v>
      </c>
      <c r="J2989" s="110"/>
      <c r="K2989" s="41"/>
    </row>
    <row r="2990" spans="1:11" ht="15" customHeight="1">
      <c r="A2990" s="105">
        <v>44176</v>
      </c>
      <c r="B2990" s="106" t="s">
        <v>2603</v>
      </c>
      <c r="C2990" s="106" t="s">
        <v>295</v>
      </c>
      <c r="D2990" s="107">
        <v>0</v>
      </c>
      <c r="E2990" s="108" t="s">
        <v>18</v>
      </c>
      <c r="F2990" s="106" t="s">
        <v>2320</v>
      </c>
      <c r="G2990" s="109">
        <v>7.8</v>
      </c>
      <c r="H2990" s="109">
        <v>7.8</v>
      </c>
      <c r="I2990" s="124">
        <v>0</v>
      </c>
      <c r="J2990" s="110"/>
      <c r="K2990" s="41"/>
    </row>
    <row r="2991" spans="1:11" ht="15" customHeight="1">
      <c r="A2991" s="105">
        <v>44179</v>
      </c>
      <c r="B2991" s="106" t="s">
        <v>161</v>
      </c>
      <c r="C2991" s="106" t="s">
        <v>2604</v>
      </c>
      <c r="D2991" s="107">
        <v>0</v>
      </c>
      <c r="E2991" s="108" t="s">
        <v>18</v>
      </c>
      <c r="F2991" s="106" t="s">
        <v>2605</v>
      </c>
      <c r="G2991" s="109">
        <v>56804.73</v>
      </c>
      <c r="H2991" s="109">
        <v>56804.73</v>
      </c>
      <c r="I2991" s="124">
        <v>0</v>
      </c>
      <c r="J2991" s="110"/>
      <c r="K2991" s="41"/>
    </row>
    <row r="2992" spans="1:11" ht="15" customHeight="1">
      <c r="A2992" s="105">
        <v>44179</v>
      </c>
      <c r="B2992" s="106" t="s">
        <v>1060</v>
      </c>
      <c r="C2992" s="106" t="s">
        <v>41</v>
      </c>
      <c r="D2992" s="107">
        <v>3.1300000000000001E-2</v>
      </c>
      <c r="E2992" s="108" t="s">
        <v>13</v>
      </c>
      <c r="F2992" s="106" t="s">
        <v>2580</v>
      </c>
      <c r="G2992" s="109">
        <v>25384.41</v>
      </c>
      <c r="H2992" s="109">
        <v>25384.41</v>
      </c>
      <c r="I2992" s="110">
        <v>794.53</v>
      </c>
      <c r="J2992" s="110"/>
      <c r="K2992" s="41"/>
    </row>
    <row r="2993" spans="1:11" ht="15" customHeight="1">
      <c r="A2993" s="105">
        <v>44179</v>
      </c>
      <c r="B2993" s="106" t="s">
        <v>498</v>
      </c>
      <c r="C2993" s="106" t="s">
        <v>73</v>
      </c>
      <c r="D2993" s="107">
        <v>0.05</v>
      </c>
      <c r="E2993" s="108" t="s">
        <v>18</v>
      </c>
      <c r="F2993" s="106" t="s">
        <v>2332</v>
      </c>
      <c r="G2993" s="109">
        <v>460</v>
      </c>
      <c r="H2993" s="109">
        <v>460</v>
      </c>
      <c r="I2993" s="124">
        <v>0</v>
      </c>
      <c r="J2993" s="110"/>
      <c r="K2993" s="41"/>
    </row>
    <row r="2994" spans="1:11" ht="15" customHeight="1">
      <c r="A2994" s="105">
        <v>44179</v>
      </c>
      <c r="B2994" s="106" t="s">
        <v>509</v>
      </c>
      <c r="C2994" s="106" t="s">
        <v>73</v>
      </c>
      <c r="D2994" s="107">
        <v>0.05</v>
      </c>
      <c r="E2994" s="108" t="s">
        <v>18</v>
      </c>
      <c r="F2994" s="106" t="s">
        <v>2332</v>
      </c>
      <c r="G2994" s="109">
        <v>546</v>
      </c>
      <c r="H2994" s="109">
        <v>546</v>
      </c>
      <c r="I2994" s="124">
        <v>0</v>
      </c>
      <c r="J2994" s="110"/>
      <c r="K2994" s="41"/>
    </row>
    <row r="2995" spans="1:11" ht="15" customHeight="1">
      <c r="A2995" s="105">
        <v>44179</v>
      </c>
      <c r="B2995" s="106" t="s">
        <v>1335</v>
      </c>
      <c r="C2995" s="106" t="s">
        <v>69</v>
      </c>
      <c r="D2995" s="107">
        <v>0</v>
      </c>
      <c r="E2995" s="108" t="s">
        <v>18</v>
      </c>
      <c r="F2995" s="106" t="s">
        <v>70</v>
      </c>
      <c r="G2995" s="109">
        <v>3565.72</v>
      </c>
      <c r="H2995" s="109">
        <v>3565.72</v>
      </c>
      <c r="I2995" s="124">
        <v>0</v>
      </c>
      <c r="J2995" s="110"/>
      <c r="K2995" s="41"/>
    </row>
    <row r="2996" spans="1:11" ht="15" customHeight="1">
      <c r="A2996" s="105">
        <v>44179</v>
      </c>
      <c r="B2996" s="106" t="s">
        <v>977</v>
      </c>
      <c r="C2996" s="106" t="s">
        <v>21</v>
      </c>
      <c r="D2996" s="107">
        <v>0</v>
      </c>
      <c r="E2996" s="108" t="s">
        <v>18</v>
      </c>
      <c r="F2996" s="106" t="s">
        <v>70</v>
      </c>
      <c r="G2996" s="109">
        <v>32501.1</v>
      </c>
      <c r="H2996" s="109">
        <v>32501.1</v>
      </c>
      <c r="I2996" s="124">
        <v>0</v>
      </c>
      <c r="J2996" s="110"/>
      <c r="K2996" s="41"/>
    </row>
    <row r="2997" spans="1:11" ht="15" customHeight="1">
      <c r="A2997" s="105">
        <v>44179</v>
      </c>
      <c r="B2997" s="106" t="s">
        <v>2606</v>
      </c>
      <c r="C2997" s="106" t="s">
        <v>38</v>
      </c>
      <c r="D2997" s="107">
        <v>0.02</v>
      </c>
      <c r="E2997" s="108" t="s">
        <v>13</v>
      </c>
      <c r="F2997" s="106" t="s">
        <v>2106</v>
      </c>
      <c r="G2997" s="109">
        <v>17854.95</v>
      </c>
      <c r="H2997" s="109">
        <v>17854.95</v>
      </c>
      <c r="I2997" s="110">
        <v>357.1</v>
      </c>
      <c r="J2997" s="110"/>
      <c r="K2997" s="41"/>
    </row>
    <row r="2998" spans="1:11" ht="15" customHeight="1">
      <c r="A2998" s="105">
        <v>44179</v>
      </c>
      <c r="B2998" s="106" t="s">
        <v>2607</v>
      </c>
      <c r="C2998" s="106" t="s">
        <v>321</v>
      </c>
      <c r="D2998" s="107">
        <v>0.02</v>
      </c>
      <c r="E2998" s="108" t="s">
        <v>18</v>
      </c>
      <c r="F2998" s="106" t="s">
        <v>1907</v>
      </c>
      <c r="G2998" s="109">
        <v>4500</v>
      </c>
      <c r="H2998" s="109">
        <v>4500</v>
      </c>
      <c r="I2998" s="124">
        <v>0</v>
      </c>
      <c r="J2998" s="110"/>
      <c r="K2998" s="41"/>
    </row>
    <row r="2999" spans="1:11" ht="15" customHeight="1">
      <c r="A2999" s="105">
        <v>44179</v>
      </c>
      <c r="B2999" s="106" t="s">
        <v>2608</v>
      </c>
      <c r="C2999" s="106" t="s">
        <v>321</v>
      </c>
      <c r="D2999" s="107">
        <v>0.02</v>
      </c>
      <c r="E2999" s="108" t="s">
        <v>18</v>
      </c>
      <c r="F2999" s="106" t="s">
        <v>1907</v>
      </c>
      <c r="G2999" s="109">
        <v>400</v>
      </c>
      <c r="H2999" s="109">
        <v>400</v>
      </c>
      <c r="I2999" s="124">
        <v>0</v>
      </c>
      <c r="J2999" s="110"/>
      <c r="K2999" s="41"/>
    </row>
    <row r="3000" spans="1:11" ht="15" customHeight="1">
      <c r="A3000" s="105">
        <v>44179</v>
      </c>
      <c r="B3000" s="106" t="s">
        <v>582</v>
      </c>
      <c r="C3000" s="106" t="s">
        <v>45</v>
      </c>
      <c r="D3000" s="107">
        <v>0.05</v>
      </c>
      <c r="E3000" s="108" t="s">
        <v>18</v>
      </c>
      <c r="F3000" s="106" t="s">
        <v>46</v>
      </c>
      <c r="G3000" s="109">
        <v>20000</v>
      </c>
      <c r="H3000" s="109">
        <v>20000</v>
      </c>
      <c r="I3000" s="124">
        <v>0</v>
      </c>
      <c r="J3000" s="110"/>
      <c r="K3000" s="41"/>
    </row>
    <row r="3001" spans="1:11" ht="15" customHeight="1">
      <c r="A3001" s="105">
        <v>44179</v>
      </c>
      <c r="B3001" s="106" t="s">
        <v>2065</v>
      </c>
      <c r="C3001" s="106" t="s">
        <v>27</v>
      </c>
      <c r="D3001" s="107">
        <v>0</v>
      </c>
      <c r="E3001" s="108" t="s">
        <v>18</v>
      </c>
      <c r="F3001" s="106" t="s">
        <v>2609</v>
      </c>
      <c r="G3001" s="109">
        <v>255000</v>
      </c>
      <c r="H3001" s="109">
        <v>255000</v>
      </c>
      <c r="I3001" s="124">
        <v>0</v>
      </c>
      <c r="J3001" s="110"/>
      <c r="K3001" s="41"/>
    </row>
    <row r="3002" spans="1:11" ht="15" customHeight="1">
      <c r="A3002" s="105">
        <v>44179</v>
      </c>
      <c r="B3002" s="106" t="s">
        <v>2610</v>
      </c>
      <c r="C3002" s="106" t="s">
        <v>718</v>
      </c>
      <c r="D3002" s="107">
        <v>2.7900000000000001E-2</v>
      </c>
      <c r="E3002" s="108" t="s">
        <v>13</v>
      </c>
      <c r="F3002" s="106" t="s">
        <v>1936</v>
      </c>
      <c r="G3002" s="109">
        <v>10000</v>
      </c>
      <c r="H3002" s="109">
        <v>10000</v>
      </c>
      <c r="I3002" s="110">
        <v>279</v>
      </c>
      <c r="J3002" s="110"/>
      <c r="K3002" s="41"/>
    </row>
    <row r="3003" spans="1:11" ht="15" customHeight="1">
      <c r="A3003" s="105">
        <v>44179</v>
      </c>
      <c r="B3003" s="106" t="s">
        <v>2611</v>
      </c>
      <c r="C3003" s="106" t="s">
        <v>1378</v>
      </c>
      <c r="D3003" s="107">
        <v>2.9000000000000001E-2</v>
      </c>
      <c r="E3003" s="108" t="s">
        <v>18</v>
      </c>
      <c r="F3003" s="106" t="s">
        <v>1672</v>
      </c>
      <c r="G3003" s="109">
        <v>700</v>
      </c>
      <c r="H3003" s="109">
        <v>700</v>
      </c>
      <c r="I3003" s="124">
        <v>0</v>
      </c>
      <c r="J3003" s="110"/>
      <c r="K3003" s="41"/>
    </row>
    <row r="3004" spans="1:11" ht="15" customHeight="1">
      <c r="A3004" s="105">
        <v>44179</v>
      </c>
      <c r="B3004" s="106" t="s">
        <v>2612</v>
      </c>
      <c r="C3004" s="106" t="s">
        <v>17</v>
      </c>
      <c r="D3004" s="107">
        <v>0.02</v>
      </c>
      <c r="E3004" s="108" t="s">
        <v>18</v>
      </c>
      <c r="F3004" s="106" t="s">
        <v>1125</v>
      </c>
      <c r="G3004" s="109">
        <v>544</v>
      </c>
      <c r="H3004" s="109">
        <v>544</v>
      </c>
      <c r="I3004" s="124">
        <v>0</v>
      </c>
      <c r="J3004" s="110"/>
      <c r="K3004" s="41"/>
    </row>
    <row r="3005" spans="1:11" ht="15" customHeight="1">
      <c r="A3005" s="105">
        <v>44179</v>
      </c>
      <c r="B3005" s="106" t="s">
        <v>2613</v>
      </c>
      <c r="C3005" s="106" t="s">
        <v>1829</v>
      </c>
      <c r="D3005" s="107">
        <v>0.05</v>
      </c>
      <c r="E3005" s="108" t="s">
        <v>18</v>
      </c>
      <c r="F3005" s="106" t="s">
        <v>2614</v>
      </c>
      <c r="G3005" s="109">
        <v>956</v>
      </c>
      <c r="H3005" s="109">
        <v>956</v>
      </c>
      <c r="I3005" s="124">
        <v>0</v>
      </c>
      <c r="J3005" s="110"/>
      <c r="K3005" s="41"/>
    </row>
    <row r="3006" spans="1:11" ht="15" customHeight="1">
      <c r="A3006" s="105">
        <v>44179</v>
      </c>
      <c r="B3006" s="106">
        <v>140705</v>
      </c>
      <c r="C3006" s="106" t="s">
        <v>82</v>
      </c>
      <c r="D3006" s="107">
        <v>0.02</v>
      </c>
      <c r="E3006" s="108" t="s">
        <v>13</v>
      </c>
      <c r="F3006" s="106" t="s">
        <v>2632</v>
      </c>
      <c r="G3006" s="109">
        <v>21665.69</v>
      </c>
      <c r="H3006" s="109">
        <v>21665.69</v>
      </c>
      <c r="I3006" s="128">
        <f>H3006*D3006</f>
        <v>433.31379999999996</v>
      </c>
      <c r="J3006" s="109">
        <f>SUM(I3006)</f>
        <v>433.31379999999996</v>
      </c>
      <c r="K3006" s="41"/>
    </row>
    <row r="3007" spans="1:11" ht="15" customHeight="1">
      <c r="A3007" s="105">
        <v>44180</v>
      </c>
      <c r="B3007" s="106" t="s">
        <v>464</v>
      </c>
      <c r="C3007" s="106" t="s">
        <v>21</v>
      </c>
      <c r="D3007" s="107">
        <v>0.02</v>
      </c>
      <c r="E3007" s="108" t="s">
        <v>18</v>
      </c>
      <c r="F3007" s="106" t="s">
        <v>2003</v>
      </c>
      <c r="G3007" s="109">
        <v>9000</v>
      </c>
      <c r="H3007" s="109">
        <v>9000</v>
      </c>
      <c r="I3007" s="124">
        <v>0</v>
      </c>
      <c r="J3007" s="110"/>
      <c r="K3007" s="41"/>
    </row>
    <row r="3008" spans="1:11" ht="15" customHeight="1">
      <c r="A3008" s="105">
        <v>44180</v>
      </c>
      <c r="B3008" s="106" t="s">
        <v>584</v>
      </c>
      <c r="C3008" s="106" t="s">
        <v>73</v>
      </c>
      <c r="D3008" s="107">
        <v>0.05</v>
      </c>
      <c r="E3008" s="108" t="s">
        <v>18</v>
      </c>
      <c r="F3008" s="106" t="s">
        <v>2332</v>
      </c>
      <c r="G3008" s="109">
        <v>387</v>
      </c>
      <c r="H3008" s="109">
        <v>387</v>
      </c>
      <c r="I3008" s="124">
        <v>0</v>
      </c>
      <c r="J3008" s="110"/>
      <c r="K3008" s="41"/>
    </row>
    <row r="3009" spans="1:11" ht="15" customHeight="1">
      <c r="A3009" s="105">
        <v>44180</v>
      </c>
      <c r="B3009" s="106" t="s">
        <v>585</v>
      </c>
      <c r="C3009" s="106" t="s">
        <v>73</v>
      </c>
      <c r="D3009" s="107">
        <v>0.05</v>
      </c>
      <c r="E3009" s="108" t="s">
        <v>18</v>
      </c>
      <c r="F3009" s="106" t="s">
        <v>2332</v>
      </c>
      <c r="G3009" s="109">
        <v>1213</v>
      </c>
      <c r="H3009" s="109">
        <v>1213</v>
      </c>
      <c r="I3009" s="124">
        <v>0</v>
      </c>
      <c r="J3009" s="110"/>
      <c r="K3009" s="41"/>
    </row>
    <row r="3010" spans="1:11" ht="15" customHeight="1">
      <c r="A3010" s="105">
        <v>44180</v>
      </c>
      <c r="B3010" s="106" t="s">
        <v>621</v>
      </c>
      <c r="C3010" s="106" t="s">
        <v>73</v>
      </c>
      <c r="D3010" s="107">
        <v>0.05</v>
      </c>
      <c r="E3010" s="108" t="s">
        <v>18</v>
      </c>
      <c r="F3010" s="106" t="s">
        <v>2332</v>
      </c>
      <c r="G3010" s="109">
        <v>1996</v>
      </c>
      <c r="H3010" s="109">
        <v>1996</v>
      </c>
      <c r="I3010" s="124">
        <v>0</v>
      </c>
      <c r="J3010" s="110"/>
      <c r="K3010" s="41"/>
    </row>
    <row r="3011" spans="1:11" ht="15" customHeight="1">
      <c r="A3011" s="105">
        <v>44180</v>
      </c>
      <c r="B3011" s="106" t="s">
        <v>95</v>
      </c>
      <c r="C3011" s="106" t="s">
        <v>345</v>
      </c>
      <c r="D3011" s="107">
        <v>0</v>
      </c>
      <c r="E3011" s="108" t="s">
        <v>18</v>
      </c>
      <c r="F3011" s="106" t="s">
        <v>346</v>
      </c>
      <c r="G3011" s="109">
        <v>816</v>
      </c>
      <c r="H3011" s="109">
        <v>816</v>
      </c>
      <c r="I3011" s="124">
        <v>0</v>
      </c>
      <c r="J3011" s="110"/>
      <c r="K3011" s="41"/>
    </row>
    <row r="3012" spans="1:11" ht="15" customHeight="1">
      <c r="A3012" s="105">
        <v>44180</v>
      </c>
      <c r="B3012" s="106" t="s">
        <v>2615</v>
      </c>
      <c r="C3012" s="106" t="s">
        <v>1733</v>
      </c>
      <c r="D3012" s="107">
        <v>2.01E-2</v>
      </c>
      <c r="E3012" s="108" t="s">
        <v>384</v>
      </c>
      <c r="F3012" s="106" t="s">
        <v>1734</v>
      </c>
      <c r="G3012" s="109">
        <v>1941.52</v>
      </c>
      <c r="H3012" s="109">
        <v>1941.52</v>
      </c>
      <c r="I3012" s="124">
        <v>0</v>
      </c>
      <c r="J3012" s="110"/>
      <c r="K3012" s="41"/>
    </row>
    <row r="3013" spans="1:11" ht="15" customHeight="1">
      <c r="A3013" s="105">
        <v>44180</v>
      </c>
      <c r="B3013" s="106" t="s">
        <v>2616</v>
      </c>
      <c r="C3013" s="106" t="s">
        <v>73</v>
      </c>
      <c r="D3013" s="107">
        <v>0.02</v>
      </c>
      <c r="E3013" s="108" t="s">
        <v>18</v>
      </c>
      <c r="F3013" s="106" t="s">
        <v>2617</v>
      </c>
      <c r="G3013" s="109">
        <v>2609.92</v>
      </c>
      <c r="H3013" s="109">
        <v>2609.92</v>
      </c>
      <c r="I3013" s="124">
        <v>0</v>
      </c>
      <c r="J3013" s="110"/>
      <c r="K3013" s="41"/>
    </row>
    <row r="3014" spans="1:11" ht="15" customHeight="1">
      <c r="A3014" s="105">
        <v>44180</v>
      </c>
      <c r="B3014" s="106" t="s">
        <v>2618</v>
      </c>
      <c r="C3014" s="106" t="s">
        <v>407</v>
      </c>
      <c r="D3014" s="107">
        <v>0.05</v>
      </c>
      <c r="E3014" s="108" t="s">
        <v>18</v>
      </c>
      <c r="F3014" s="106" t="s">
        <v>1052</v>
      </c>
      <c r="G3014" s="109">
        <v>66.12</v>
      </c>
      <c r="H3014" s="109">
        <v>66.12</v>
      </c>
      <c r="I3014" s="124">
        <v>0</v>
      </c>
      <c r="J3014" s="110"/>
      <c r="K3014" s="41"/>
    </row>
    <row r="3015" spans="1:11" ht="15" customHeight="1">
      <c r="A3015" s="105">
        <v>44180</v>
      </c>
      <c r="B3015" s="106" t="s">
        <v>2619</v>
      </c>
      <c r="C3015" s="106" t="s">
        <v>505</v>
      </c>
      <c r="D3015" s="107">
        <v>0.02</v>
      </c>
      <c r="E3015" s="108" t="s">
        <v>18</v>
      </c>
      <c r="F3015" s="106" t="s">
        <v>2620</v>
      </c>
      <c r="G3015" s="109">
        <v>7020</v>
      </c>
      <c r="H3015" s="109">
        <v>7020</v>
      </c>
      <c r="I3015" s="124">
        <v>0</v>
      </c>
      <c r="J3015" s="110"/>
      <c r="K3015" s="41"/>
    </row>
    <row r="3016" spans="1:11" ht="15" customHeight="1">
      <c r="A3016" s="105">
        <v>44180</v>
      </c>
      <c r="B3016" s="106" t="s">
        <v>2621</v>
      </c>
      <c r="C3016" s="106" t="s">
        <v>32</v>
      </c>
      <c r="D3016" s="107">
        <v>0.02</v>
      </c>
      <c r="E3016" s="108" t="s">
        <v>13</v>
      </c>
      <c r="F3016" s="106" t="s">
        <v>1728</v>
      </c>
      <c r="G3016" s="109">
        <v>30272.42</v>
      </c>
      <c r="H3016" s="109">
        <v>30272.42</v>
      </c>
      <c r="I3016" s="110">
        <v>605.45000000000005</v>
      </c>
      <c r="J3016" s="110"/>
      <c r="K3016" s="41"/>
    </row>
    <row r="3017" spans="1:11" ht="15" customHeight="1">
      <c r="A3017" s="105">
        <v>44181</v>
      </c>
      <c r="B3017" s="106" t="s">
        <v>369</v>
      </c>
      <c r="C3017" s="106" t="s">
        <v>56</v>
      </c>
      <c r="D3017" s="107">
        <v>0</v>
      </c>
      <c r="E3017" s="108" t="s">
        <v>18</v>
      </c>
      <c r="F3017" s="106" t="s">
        <v>2622</v>
      </c>
      <c r="G3017" s="109">
        <v>14168.4</v>
      </c>
      <c r="H3017" s="109">
        <v>14168.4</v>
      </c>
      <c r="I3017" s="110">
        <v>0</v>
      </c>
      <c r="J3017" s="110"/>
      <c r="K3017" s="41"/>
    </row>
    <row r="3018" spans="1:11" ht="15" customHeight="1">
      <c r="A3018" s="105">
        <v>44181</v>
      </c>
      <c r="B3018" s="106" t="s">
        <v>760</v>
      </c>
      <c r="C3018" s="106" t="s">
        <v>1571</v>
      </c>
      <c r="D3018" s="107">
        <v>0</v>
      </c>
      <c r="E3018" s="108" t="s">
        <v>18</v>
      </c>
      <c r="F3018" s="106" t="s">
        <v>1572</v>
      </c>
      <c r="G3018" s="109">
        <v>56556</v>
      </c>
      <c r="H3018" s="109">
        <v>56556</v>
      </c>
      <c r="I3018" s="124">
        <v>0</v>
      </c>
      <c r="J3018" s="127"/>
      <c r="K3018" s="41"/>
    </row>
    <row r="3019" spans="1:11" ht="15" customHeight="1">
      <c r="A3019" s="105">
        <v>44181</v>
      </c>
      <c r="B3019" s="106" t="s">
        <v>2623</v>
      </c>
      <c r="C3019" s="106" t="s">
        <v>82</v>
      </c>
      <c r="D3019" s="107">
        <v>0.02</v>
      </c>
      <c r="E3019" s="108" t="s">
        <v>13</v>
      </c>
      <c r="F3019" s="106" t="s">
        <v>2624</v>
      </c>
      <c r="G3019" s="109">
        <v>1350</v>
      </c>
      <c r="H3019" s="109">
        <v>1350</v>
      </c>
      <c r="I3019" s="124">
        <v>27</v>
      </c>
      <c r="J3019" s="127"/>
      <c r="K3019" s="41"/>
    </row>
    <row r="3020" spans="1:11" ht="15" customHeight="1">
      <c r="A3020" s="105">
        <v>44182</v>
      </c>
      <c r="B3020" s="106" t="s">
        <v>89</v>
      </c>
      <c r="C3020" s="106" t="s">
        <v>17</v>
      </c>
      <c r="D3020" s="107">
        <v>0</v>
      </c>
      <c r="E3020" s="108" t="s">
        <v>18</v>
      </c>
      <c r="F3020" s="106" t="s">
        <v>2331</v>
      </c>
      <c r="G3020" s="109">
        <v>16500</v>
      </c>
      <c r="H3020" s="109">
        <v>16500</v>
      </c>
      <c r="I3020" s="110">
        <v>0</v>
      </c>
      <c r="J3020" s="110"/>
      <c r="K3020" s="41"/>
    </row>
    <row r="3021" spans="1:11" ht="15" customHeight="1">
      <c r="A3021" s="105">
        <v>44183</v>
      </c>
      <c r="B3021" s="106" t="s">
        <v>1981</v>
      </c>
      <c r="C3021" s="106" t="s">
        <v>136</v>
      </c>
      <c r="D3021" s="107">
        <v>0.02</v>
      </c>
      <c r="E3021" s="108" t="s">
        <v>384</v>
      </c>
      <c r="F3021" s="106" t="s">
        <v>783</v>
      </c>
      <c r="G3021" s="109">
        <v>1000</v>
      </c>
      <c r="H3021" s="109">
        <v>1000</v>
      </c>
      <c r="I3021" s="124">
        <v>0</v>
      </c>
      <c r="J3021" s="127"/>
      <c r="K3021" s="41"/>
    </row>
    <row r="3022" spans="1:11" ht="15" customHeight="1">
      <c r="A3022" s="105">
        <v>44183</v>
      </c>
      <c r="B3022" s="106" t="s">
        <v>412</v>
      </c>
      <c r="C3022" s="106" t="s">
        <v>136</v>
      </c>
      <c r="D3022" s="107">
        <v>0</v>
      </c>
      <c r="E3022" s="108" t="s">
        <v>18</v>
      </c>
      <c r="F3022" s="106" t="s">
        <v>783</v>
      </c>
      <c r="G3022" s="109">
        <v>1000</v>
      </c>
      <c r="H3022" s="109">
        <v>1000</v>
      </c>
      <c r="I3022" s="110">
        <v>0</v>
      </c>
      <c r="J3022" s="110"/>
      <c r="K3022" s="41"/>
    </row>
    <row r="3023" spans="1:11" ht="15" customHeight="1">
      <c r="A3023" s="105">
        <v>44183</v>
      </c>
      <c r="B3023" s="106" t="s">
        <v>2625</v>
      </c>
      <c r="C3023" s="106" t="s">
        <v>32</v>
      </c>
      <c r="D3023" s="107">
        <v>0.02</v>
      </c>
      <c r="E3023" s="108" t="s">
        <v>13</v>
      </c>
      <c r="F3023" s="106" t="s">
        <v>1728</v>
      </c>
      <c r="G3023" s="109">
        <v>40000</v>
      </c>
      <c r="H3023" s="109">
        <v>40000</v>
      </c>
      <c r="I3023" s="110">
        <v>800</v>
      </c>
      <c r="J3023" s="110"/>
      <c r="K3023" s="41"/>
    </row>
    <row r="3024" spans="1:11" ht="15" customHeight="1">
      <c r="A3024" s="105">
        <v>44186</v>
      </c>
      <c r="B3024" s="106" t="s">
        <v>2626</v>
      </c>
      <c r="C3024" s="106" t="s">
        <v>145</v>
      </c>
      <c r="D3024" s="107">
        <v>3.5572569999999998E-2</v>
      </c>
      <c r="E3024" s="108" t="s">
        <v>384</v>
      </c>
      <c r="F3024" s="106" t="s">
        <v>495</v>
      </c>
      <c r="G3024" s="109">
        <v>252</v>
      </c>
      <c r="H3024" s="109">
        <v>252</v>
      </c>
      <c r="I3024" s="110">
        <v>0</v>
      </c>
      <c r="J3024" s="110"/>
      <c r="K3024" s="41"/>
    </row>
    <row r="3025" spans="1:11" ht="15" customHeight="1">
      <c r="A3025" s="105">
        <v>44186</v>
      </c>
      <c r="B3025" s="106" t="s">
        <v>2627</v>
      </c>
      <c r="C3025" s="106" t="s">
        <v>145</v>
      </c>
      <c r="D3025" s="107">
        <v>3.56E-2</v>
      </c>
      <c r="E3025" s="108" t="s">
        <v>18</v>
      </c>
      <c r="F3025" s="106" t="s">
        <v>495</v>
      </c>
      <c r="G3025" s="109">
        <v>252</v>
      </c>
      <c r="H3025" s="109">
        <v>252</v>
      </c>
      <c r="I3025" s="110">
        <v>0</v>
      </c>
      <c r="J3025" s="110"/>
      <c r="K3025" s="41"/>
    </row>
    <row r="3026" spans="1:11" ht="15" customHeight="1">
      <c r="A3026" s="105">
        <v>44186</v>
      </c>
      <c r="B3026" s="106" t="s">
        <v>2628</v>
      </c>
      <c r="C3026" s="106" t="s">
        <v>324</v>
      </c>
      <c r="D3026" s="107">
        <v>2.9000000000000001E-2</v>
      </c>
      <c r="E3026" s="108" t="s">
        <v>18</v>
      </c>
      <c r="F3026" s="106" t="s">
        <v>325</v>
      </c>
      <c r="G3026" s="109">
        <v>572.58000000000004</v>
      </c>
      <c r="H3026" s="109">
        <v>572.58000000000004</v>
      </c>
      <c r="I3026" s="110">
        <v>0</v>
      </c>
      <c r="J3026" s="110"/>
      <c r="K3026" s="41"/>
    </row>
    <row r="3027" spans="1:11" ht="15" customHeight="1">
      <c r="A3027" s="105">
        <v>44187</v>
      </c>
      <c r="B3027" s="106" t="s">
        <v>195</v>
      </c>
      <c r="C3027" s="106" t="s">
        <v>424</v>
      </c>
      <c r="D3027" s="107">
        <v>0</v>
      </c>
      <c r="E3027" s="108" t="s">
        <v>18</v>
      </c>
      <c r="F3027" s="106" t="s">
        <v>15</v>
      </c>
      <c r="G3027" s="109">
        <v>1430</v>
      </c>
      <c r="H3027" s="109">
        <v>1430</v>
      </c>
      <c r="I3027" s="110">
        <v>0</v>
      </c>
      <c r="J3027" s="110"/>
      <c r="K3027" s="41"/>
    </row>
    <row r="3028" spans="1:11" ht="15" customHeight="1">
      <c r="A3028" s="105">
        <v>44188</v>
      </c>
      <c r="B3028" s="106" t="s">
        <v>2629</v>
      </c>
      <c r="C3028" s="106" t="s">
        <v>1565</v>
      </c>
      <c r="D3028" s="107">
        <v>0.05</v>
      </c>
      <c r="E3028" s="108" t="s">
        <v>13</v>
      </c>
      <c r="F3028" s="106" t="s">
        <v>2630</v>
      </c>
      <c r="G3028" s="109">
        <v>600</v>
      </c>
      <c r="H3028" s="109">
        <v>600</v>
      </c>
      <c r="I3028" s="110">
        <v>30</v>
      </c>
      <c r="J3028" s="110"/>
      <c r="K3028" s="41"/>
    </row>
    <row r="3029" spans="1:11" ht="15" customHeight="1" thickBot="1">
      <c r="A3029" s="129">
        <v>44195</v>
      </c>
      <c r="B3029" s="130" t="s">
        <v>2631</v>
      </c>
      <c r="C3029" s="130" t="s">
        <v>41</v>
      </c>
      <c r="D3029" s="131">
        <v>0.04</v>
      </c>
      <c r="E3029" s="132" t="s">
        <v>13</v>
      </c>
      <c r="F3029" s="130" t="s">
        <v>376</v>
      </c>
      <c r="G3029" s="111">
        <v>10440</v>
      </c>
      <c r="H3029" s="111">
        <v>10440</v>
      </c>
      <c r="I3029" s="112">
        <v>417.6</v>
      </c>
      <c r="J3029" s="110"/>
      <c r="K3029" s="41"/>
    </row>
    <row r="3030" spans="1:11" ht="13.5" customHeight="1" thickBot="1">
      <c r="A3030" s="86" t="s">
        <v>2637</v>
      </c>
      <c r="B3030" s="87"/>
      <c r="C3030" s="87"/>
      <c r="D3030" s="87"/>
      <c r="E3030" s="87"/>
      <c r="F3030" s="87"/>
      <c r="G3030" s="87"/>
      <c r="H3030" s="88"/>
      <c r="I3030" s="134">
        <f>SUM(I12:I3029)</f>
        <v>1161110.8902</v>
      </c>
      <c r="J3030" s="85">
        <f>SUM(I3030)</f>
        <v>1161110.8902</v>
      </c>
    </row>
    <row r="3031" spans="1:11" ht="13.5" thickBot="1"/>
    <row r="3032" spans="1:11" ht="13.5" thickBot="1">
      <c r="A3032" s="86" t="s">
        <v>2640</v>
      </c>
      <c r="B3032" s="87"/>
      <c r="C3032" s="87"/>
      <c r="D3032" s="87"/>
      <c r="E3032" s="87"/>
      <c r="F3032" s="87"/>
      <c r="G3032" s="87"/>
      <c r="H3032" s="88"/>
      <c r="I3032" s="133">
        <v>1257858.69</v>
      </c>
    </row>
  </sheetData>
  <mergeCells count="3030">
    <mergeCell ref="A3032:H3032"/>
    <mergeCell ref="A3030:H3030"/>
    <mergeCell ref="I3025:J3025"/>
    <mergeCell ref="I3026:J3026"/>
    <mergeCell ref="I3027:J3027"/>
    <mergeCell ref="I3028:J3028"/>
    <mergeCell ref="I3029:J3029"/>
    <mergeCell ref="I3019:J3019"/>
    <mergeCell ref="I3020:J3020"/>
    <mergeCell ref="I3021:J3021"/>
    <mergeCell ref="I3022:J3022"/>
    <mergeCell ref="I3023:J3023"/>
    <mergeCell ref="I3024:J3024"/>
    <mergeCell ref="I3013:J3013"/>
    <mergeCell ref="I3014:J3014"/>
    <mergeCell ref="I3015:J3015"/>
    <mergeCell ref="I3016:J3016"/>
    <mergeCell ref="I3017:J3017"/>
    <mergeCell ref="I3018:J3018"/>
    <mergeCell ref="I3007:J3007"/>
    <mergeCell ref="I3008:J3008"/>
    <mergeCell ref="I3009:J3009"/>
    <mergeCell ref="I3010:J3010"/>
    <mergeCell ref="I3011:J3011"/>
    <mergeCell ref="I3012:J3012"/>
    <mergeCell ref="I3000:J3000"/>
    <mergeCell ref="I3001:J3001"/>
    <mergeCell ref="I3002:J3002"/>
    <mergeCell ref="I3003:J3003"/>
    <mergeCell ref="I3004:J3004"/>
    <mergeCell ref="I3005:J3005"/>
    <mergeCell ref="I2994:J2994"/>
    <mergeCell ref="I2995:J2995"/>
    <mergeCell ref="I2996:J2996"/>
    <mergeCell ref="I2997:J2997"/>
    <mergeCell ref="I2998:J2998"/>
    <mergeCell ref="I2999:J2999"/>
    <mergeCell ref="I2988:J2988"/>
    <mergeCell ref="I2989:J2989"/>
    <mergeCell ref="I2990:J2990"/>
    <mergeCell ref="I2991:J2991"/>
    <mergeCell ref="I2992:J2992"/>
    <mergeCell ref="I2993:J2993"/>
    <mergeCell ref="I2982:J2982"/>
    <mergeCell ref="I2983:J2983"/>
    <mergeCell ref="I2984:J2984"/>
    <mergeCell ref="I2985:J2985"/>
    <mergeCell ref="I2986:J2986"/>
    <mergeCell ref="I2987:J2987"/>
    <mergeCell ref="I2976:J2976"/>
    <mergeCell ref="I2977:J2977"/>
    <mergeCell ref="I2978:J2978"/>
    <mergeCell ref="I2979:J2979"/>
    <mergeCell ref="I2980:J2980"/>
    <mergeCell ref="I2981:J2981"/>
    <mergeCell ref="I2970:J2970"/>
    <mergeCell ref="I2971:J2971"/>
    <mergeCell ref="I2972:J2972"/>
    <mergeCell ref="I2973:J2973"/>
    <mergeCell ref="I2974:J2974"/>
    <mergeCell ref="I2975:J2975"/>
    <mergeCell ref="I2964:J2964"/>
    <mergeCell ref="I2965:J2965"/>
    <mergeCell ref="I2966:J2966"/>
    <mergeCell ref="I2967:J2967"/>
    <mergeCell ref="I2968:J2968"/>
    <mergeCell ref="I2969:J2969"/>
    <mergeCell ref="I2958:J2958"/>
    <mergeCell ref="I2959:J2959"/>
    <mergeCell ref="I2960:J2960"/>
    <mergeCell ref="I2961:J2961"/>
    <mergeCell ref="I2962:J2962"/>
    <mergeCell ref="I2963:J2963"/>
    <mergeCell ref="I2952:J2952"/>
    <mergeCell ref="I2953:J2953"/>
    <mergeCell ref="I2954:J2954"/>
    <mergeCell ref="I2955:J2955"/>
    <mergeCell ref="I2956:J2956"/>
    <mergeCell ref="I2957:J2957"/>
    <mergeCell ref="I2946:J2946"/>
    <mergeCell ref="I2947:J2947"/>
    <mergeCell ref="I2948:J2948"/>
    <mergeCell ref="I2949:J2949"/>
    <mergeCell ref="I2950:J2950"/>
    <mergeCell ref="I2951:J2951"/>
    <mergeCell ref="I2940:J2940"/>
    <mergeCell ref="I2941:J2941"/>
    <mergeCell ref="I2942:J2942"/>
    <mergeCell ref="I2943:J2943"/>
    <mergeCell ref="I2944:J2944"/>
    <mergeCell ref="I2945:J2945"/>
    <mergeCell ref="I2934:J2934"/>
    <mergeCell ref="I2935:J2935"/>
    <mergeCell ref="I2936:J2936"/>
    <mergeCell ref="I2937:J2937"/>
    <mergeCell ref="I2938:J2938"/>
    <mergeCell ref="I2939:J2939"/>
    <mergeCell ref="I2928:J2928"/>
    <mergeCell ref="I2929:J2929"/>
    <mergeCell ref="I2930:J2930"/>
    <mergeCell ref="I2931:J2931"/>
    <mergeCell ref="I2932:J2932"/>
    <mergeCell ref="I2933:J2933"/>
    <mergeCell ref="I2922:J2922"/>
    <mergeCell ref="I2923:J2923"/>
    <mergeCell ref="I2924:J2924"/>
    <mergeCell ref="I2925:J2925"/>
    <mergeCell ref="I2926:J2926"/>
    <mergeCell ref="I2927:J2927"/>
    <mergeCell ref="I2916:J2916"/>
    <mergeCell ref="I2917:J2917"/>
    <mergeCell ref="I2918:J2918"/>
    <mergeCell ref="I2919:J2919"/>
    <mergeCell ref="I2920:J2920"/>
    <mergeCell ref="I2921:J2921"/>
    <mergeCell ref="I2914:J2914"/>
    <mergeCell ref="I2915:J2915"/>
    <mergeCell ref="I2908:J2908"/>
    <mergeCell ref="I2909:J2909"/>
    <mergeCell ref="I2910:J2910"/>
    <mergeCell ref="I2911:J2911"/>
    <mergeCell ref="I2912:J2912"/>
    <mergeCell ref="I2913:J2913"/>
    <mergeCell ref="I2902:J2902"/>
    <mergeCell ref="I2903:J2903"/>
    <mergeCell ref="I2904:J2904"/>
    <mergeCell ref="I2905:J2905"/>
    <mergeCell ref="I2906:J2906"/>
    <mergeCell ref="I2907:J2907"/>
    <mergeCell ref="I2896:J2896"/>
    <mergeCell ref="I2897:J2897"/>
    <mergeCell ref="I2898:J2898"/>
    <mergeCell ref="I2899:J2899"/>
    <mergeCell ref="I2900:J2900"/>
    <mergeCell ref="I2901:J2901"/>
    <mergeCell ref="I2890:J2890"/>
    <mergeCell ref="I2891:J2891"/>
    <mergeCell ref="I2892:J2892"/>
    <mergeCell ref="I2893:J2893"/>
    <mergeCell ref="I2894:J2894"/>
    <mergeCell ref="I2895:J2895"/>
    <mergeCell ref="I2884:J2884"/>
    <mergeCell ref="I2885:J2885"/>
    <mergeCell ref="I2886:J2886"/>
    <mergeCell ref="I2887:J2887"/>
    <mergeCell ref="I2888:J2888"/>
    <mergeCell ref="I2889:J2889"/>
    <mergeCell ref="I2878:J2878"/>
    <mergeCell ref="I2879:J2879"/>
    <mergeCell ref="I2880:J2880"/>
    <mergeCell ref="I2881:J2881"/>
    <mergeCell ref="I2882:J2882"/>
    <mergeCell ref="I2883:J2883"/>
    <mergeCell ref="I2872:J2872"/>
    <mergeCell ref="I2873:J2873"/>
    <mergeCell ref="I2874:J2874"/>
    <mergeCell ref="I2875:J2875"/>
    <mergeCell ref="I2876:J2876"/>
    <mergeCell ref="I2877:J2877"/>
    <mergeCell ref="I2866:J2866"/>
    <mergeCell ref="I2867:J2867"/>
    <mergeCell ref="I2868:J2868"/>
    <mergeCell ref="I2869:J2869"/>
    <mergeCell ref="I2870:J2870"/>
    <mergeCell ref="I2871:J2871"/>
    <mergeCell ref="I2860:J2860"/>
    <mergeCell ref="I2861:J2861"/>
    <mergeCell ref="I2862:J2862"/>
    <mergeCell ref="I2863:J2863"/>
    <mergeCell ref="I2864:J2864"/>
    <mergeCell ref="I2865:J2865"/>
    <mergeCell ref="I2854:J2854"/>
    <mergeCell ref="I2855:J2855"/>
    <mergeCell ref="I2856:J2856"/>
    <mergeCell ref="I2857:J2857"/>
    <mergeCell ref="I2858:J2858"/>
    <mergeCell ref="I2859:J2859"/>
    <mergeCell ref="I2848:J2848"/>
    <mergeCell ref="I2849:J2849"/>
    <mergeCell ref="I2850:J2850"/>
    <mergeCell ref="I2851:J2851"/>
    <mergeCell ref="I2852:J2852"/>
    <mergeCell ref="I2853:J2853"/>
    <mergeCell ref="I2842:J2842"/>
    <mergeCell ref="I2843:J2843"/>
    <mergeCell ref="I2844:J2844"/>
    <mergeCell ref="I2845:J2845"/>
    <mergeCell ref="I2846:J2846"/>
    <mergeCell ref="I2847:J2847"/>
    <mergeCell ref="I2837:J2837"/>
    <mergeCell ref="I2838:J2838"/>
    <mergeCell ref="I2839:J2839"/>
    <mergeCell ref="I2840:J2840"/>
    <mergeCell ref="I2841:J2841"/>
    <mergeCell ref="I2834:J2834"/>
    <mergeCell ref="I2835:J2835"/>
    <mergeCell ref="I2836:J2836"/>
    <mergeCell ref="I2828:J2828"/>
    <mergeCell ref="I2829:J2829"/>
    <mergeCell ref="I2830:J2830"/>
    <mergeCell ref="I2831:J2831"/>
    <mergeCell ref="I2832:J2832"/>
    <mergeCell ref="I2833:J2833"/>
    <mergeCell ref="I2822:J2822"/>
    <mergeCell ref="I2823:J2823"/>
    <mergeCell ref="I2824:J2824"/>
    <mergeCell ref="I2825:J2825"/>
    <mergeCell ref="I2826:J2826"/>
    <mergeCell ref="I2827:J2827"/>
    <mergeCell ref="I2816:J2816"/>
    <mergeCell ref="I2817:J2817"/>
    <mergeCell ref="I2818:J2818"/>
    <mergeCell ref="I2819:J2819"/>
    <mergeCell ref="I2820:J2820"/>
    <mergeCell ref="I2821:J2821"/>
    <mergeCell ref="I2810:J2810"/>
    <mergeCell ref="I2811:J2811"/>
    <mergeCell ref="I2812:J2812"/>
    <mergeCell ref="I2813:J2813"/>
    <mergeCell ref="I2814:J2814"/>
    <mergeCell ref="I2815:J2815"/>
    <mergeCell ref="I2804:J2804"/>
    <mergeCell ref="I2805:J2805"/>
    <mergeCell ref="I2806:J2806"/>
    <mergeCell ref="I2807:J2807"/>
    <mergeCell ref="I2808:J2808"/>
    <mergeCell ref="I2809:J2809"/>
    <mergeCell ref="I2798:J2798"/>
    <mergeCell ref="I2799:J2799"/>
    <mergeCell ref="I2800:J2800"/>
    <mergeCell ref="I2801:J2801"/>
    <mergeCell ref="I2802:J2802"/>
    <mergeCell ref="I2803:J2803"/>
    <mergeCell ref="I2792:J2792"/>
    <mergeCell ref="I2793:J2793"/>
    <mergeCell ref="I2794:J2794"/>
    <mergeCell ref="I2795:J2795"/>
    <mergeCell ref="I2796:J2796"/>
    <mergeCell ref="I2797:J2797"/>
    <mergeCell ref="I2786:J2786"/>
    <mergeCell ref="I2787:J2787"/>
    <mergeCell ref="I2788:J2788"/>
    <mergeCell ref="I2789:J2789"/>
    <mergeCell ref="I2790:J2790"/>
    <mergeCell ref="I2791:J2791"/>
    <mergeCell ref="I2780:J2780"/>
    <mergeCell ref="I2781:J2781"/>
    <mergeCell ref="I2782:J2782"/>
    <mergeCell ref="I2783:J2783"/>
    <mergeCell ref="I2784:J2784"/>
    <mergeCell ref="I2785:J2785"/>
    <mergeCell ref="I2774:J2774"/>
    <mergeCell ref="I2775:J2775"/>
    <mergeCell ref="I2776:J2776"/>
    <mergeCell ref="I2777:J2777"/>
    <mergeCell ref="I2778:J2778"/>
    <mergeCell ref="I2779:J2779"/>
    <mergeCell ref="I2768:J2768"/>
    <mergeCell ref="I2769:J2769"/>
    <mergeCell ref="I2770:J2770"/>
    <mergeCell ref="I2771:J2771"/>
    <mergeCell ref="I2772:J2772"/>
    <mergeCell ref="I2773:J2773"/>
    <mergeCell ref="I2762:J2762"/>
    <mergeCell ref="I2763:J2763"/>
    <mergeCell ref="I2764:J2764"/>
    <mergeCell ref="I2765:J2765"/>
    <mergeCell ref="I2766:J2766"/>
    <mergeCell ref="I2767:J2767"/>
    <mergeCell ref="I2756:J2756"/>
    <mergeCell ref="I2757:J2757"/>
    <mergeCell ref="I2758:J2758"/>
    <mergeCell ref="I2759:J2759"/>
    <mergeCell ref="I2760:J2760"/>
    <mergeCell ref="I2761:J2761"/>
    <mergeCell ref="I2754:J2754"/>
    <mergeCell ref="I2755:J2755"/>
    <mergeCell ref="I2748:J2748"/>
    <mergeCell ref="I2749:J2749"/>
    <mergeCell ref="I2750:J2750"/>
    <mergeCell ref="I2751:J2751"/>
    <mergeCell ref="I2752:J2752"/>
    <mergeCell ref="I2753:J2753"/>
    <mergeCell ref="I2742:J2742"/>
    <mergeCell ref="I2743:J2743"/>
    <mergeCell ref="I2744:J2744"/>
    <mergeCell ref="I2745:J2745"/>
    <mergeCell ref="I2746:J2746"/>
    <mergeCell ref="I2747:J2747"/>
    <mergeCell ref="I2736:J2736"/>
    <mergeCell ref="I2737:J2737"/>
    <mergeCell ref="I2738:J2738"/>
    <mergeCell ref="I2739:J2739"/>
    <mergeCell ref="I2740:J2740"/>
    <mergeCell ref="I2741:J2741"/>
    <mergeCell ref="I2730:J2730"/>
    <mergeCell ref="I2731:J2731"/>
    <mergeCell ref="I2732:J2732"/>
    <mergeCell ref="I2733:J2733"/>
    <mergeCell ref="I2734:J2734"/>
    <mergeCell ref="I2735:J2735"/>
    <mergeCell ref="I2724:J2724"/>
    <mergeCell ref="I2725:J2725"/>
    <mergeCell ref="I2726:J2726"/>
    <mergeCell ref="I2727:J2727"/>
    <mergeCell ref="I2728:J2728"/>
    <mergeCell ref="I2729:J2729"/>
    <mergeCell ref="I2718:J2718"/>
    <mergeCell ref="I2719:J2719"/>
    <mergeCell ref="I2720:J2720"/>
    <mergeCell ref="I2721:J2721"/>
    <mergeCell ref="I2722:J2722"/>
    <mergeCell ref="I2723:J2723"/>
    <mergeCell ref="I2712:J2712"/>
    <mergeCell ref="I2713:J2713"/>
    <mergeCell ref="I2714:J2714"/>
    <mergeCell ref="I2715:J2715"/>
    <mergeCell ref="I2716:J2716"/>
    <mergeCell ref="I2717:J2717"/>
    <mergeCell ref="I2706:J2706"/>
    <mergeCell ref="I2707:J2707"/>
    <mergeCell ref="I2708:J2708"/>
    <mergeCell ref="I2709:J2709"/>
    <mergeCell ref="I2710:J2710"/>
    <mergeCell ref="I2711:J2711"/>
    <mergeCell ref="I2700:J2700"/>
    <mergeCell ref="I2701:J2701"/>
    <mergeCell ref="I2702:J2702"/>
    <mergeCell ref="I2703:J2703"/>
    <mergeCell ref="I2704:J2704"/>
    <mergeCell ref="I2705:J2705"/>
    <mergeCell ref="I2694:J2694"/>
    <mergeCell ref="I2695:J2695"/>
    <mergeCell ref="I2696:J2696"/>
    <mergeCell ref="I2697:J2697"/>
    <mergeCell ref="I2698:J2698"/>
    <mergeCell ref="I2699:J2699"/>
    <mergeCell ref="I2688:J2688"/>
    <mergeCell ref="I2689:J2689"/>
    <mergeCell ref="I2690:J2690"/>
    <mergeCell ref="I2691:J2691"/>
    <mergeCell ref="I2692:J2692"/>
    <mergeCell ref="I2693:J2693"/>
    <mergeCell ref="I2682:J2682"/>
    <mergeCell ref="I2683:J2683"/>
    <mergeCell ref="I2684:J2684"/>
    <mergeCell ref="I2685:J2685"/>
    <mergeCell ref="I2686:J2686"/>
    <mergeCell ref="I2687:J2687"/>
    <mergeCell ref="I2676:J2676"/>
    <mergeCell ref="I2677:J2677"/>
    <mergeCell ref="I2678:J2678"/>
    <mergeCell ref="I2679:J2679"/>
    <mergeCell ref="I2680:J2680"/>
    <mergeCell ref="I2681:J2681"/>
    <mergeCell ref="I2670:J2670"/>
    <mergeCell ref="I2671:J2671"/>
    <mergeCell ref="I2672:J2672"/>
    <mergeCell ref="I2673:J2673"/>
    <mergeCell ref="I2674:J2674"/>
    <mergeCell ref="I2675:J2675"/>
    <mergeCell ref="I2664:J2664"/>
    <mergeCell ref="I2665:J2665"/>
    <mergeCell ref="I2666:J2666"/>
    <mergeCell ref="I2667:J2667"/>
    <mergeCell ref="I2668:J2668"/>
    <mergeCell ref="I2669:J2669"/>
    <mergeCell ref="I2658:J2658"/>
    <mergeCell ref="I2659:J2659"/>
    <mergeCell ref="I2660:J2660"/>
    <mergeCell ref="I2661:J2661"/>
    <mergeCell ref="I2662:J2662"/>
    <mergeCell ref="I2663:J2663"/>
    <mergeCell ref="I2652:J2652"/>
    <mergeCell ref="I2653:J2653"/>
    <mergeCell ref="I2654:J2654"/>
    <mergeCell ref="I2655:J2655"/>
    <mergeCell ref="I2656:J2656"/>
    <mergeCell ref="I2657:J2657"/>
    <mergeCell ref="I2646:J2646"/>
    <mergeCell ref="I2647:J2647"/>
    <mergeCell ref="I2648:J2648"/>
    <mergeCell ref="I2649:J2649"/>
    <mergeCell ref="I2650:J2650"/>
    <mergeCell ref="I2651:J2651"/>
    <mergeCell ref="I2640:J2640"/>
    <mergeCell ref="I2641:J2641"/>
    <mergeCell ref="I2642:J2642"/>
    <mergeCell ref="I2643:J2643"/>
    <mergeCell ref="I2644:J2644"/>
    <mergeCell ref="I2645:J2645"/>
    <mergeCell ref="I2634:J2634"/>
    <mergeCell ref="I2635:J2635"/>
    <mergeCell ref="I2636:J2636"/>
    <mergeCell ref="I2637:J2637"/>
    <mergeCell ref="I2638:J2638"/>
    <mergeCell ref="I2639:J2639"/>
    <mergeCell ref="I2632:J2632"/>
    <mergeCell ref="I2633:J2633"/>
    <mergeCell ref="I2626:J2626"/>
    <mergeCell ref="I2627:J2627"/>
    <mergeCell ref="I2628:J2628"/>
    <mergeCell ref="I2629:J2629"/>
    <mergeCell ref="I2630:J2630"/>
    <mergeCell ref="I2631:J2631"/>
    <mergeCell ref="I2620:J2620"/>
    <mergeCell ref="I2621:J2621"/>
    <mergeCell ref="I2622:J2622"/>
    <mergeCell ref="I2623:J2623"/>
    <mergeCell ref="I2624:J2624"/>
    <mergeCell ref="I2625:J2625"/>
    <mergeCell ref="I2614:J2614"/>
    <mergeCell ref="I2615:J2615"/>
    <mergeCell ref="I2616:J2616"/>
    <mergeCell ref="I2617:J2617"/>
    <mergeCell ref="I2618:J2618"/>
    <mergeCell ref="I2619:J2619"/>
    <mergeCell ref="I2608:J2608"/>
    <mergeCell ref="I2609:J2609"/>
    <mergeCell ref="I2610:J2610"/>
    <mergeCell ref="I2611:J2611"/>
    <mergeCell ref="I2612:J2612"/>
    <mergeCell ref="I2613:J2613"/>
    <mergeCell ref="I2602:J2602"/>
    <mergeCell ref="I2603:J2603"/>
    <mergeCell ref="I2604:J2604"/>
    <mergeCell ref="I2605:J2605"/>
    <mergeCell ref="I2606:J2606"/>
    <mergeCell ref="I2607:J2607"/>
    <mergeCell ref="I2596:J2596"/>
    <mergeCell ref="I2597:J2597"/>
    <mergeCell ref="I2598:J2598"/>
    <mergeCell ref="I2599:J2599"/>
    <mergeCell ref="I2600:J2600"/>
    <mergeCell ref="I2601:J2601"/>
    <mergeCell ref="I2590:J2590"/>
    <mergeCell ref="I2591:J2591"/>
    <mergeCell ref="I2592:J2592"/>
    <mergeCell ref="I2593:J2593"/>
    <mergeCell ref="I2594:J2594"/>
    <mergeCell ref="I2595:J2595"/>
    <mergeCell ref="I2584:J2584"/>
    <mergeCell ref="I2585:J2585"/>
    <mergeCell ref="I2586:J2586"/>
    <mergeCell ref="I2587:J2587"/>
    <mergeCell ref="I2588:J2588"/>
    <mergeCell ref="I2589:J2589"/>
    <mergeCell ref="I2578:J2578"/>
    <mergeCell ref="I2579:J2579"/>
    <mergeCell ref="I2580:J2580"/>
    <mergeCell ref="I2581:J2581"/>
    <mergeCell ref="I2582:J2582"/>
    <mergeCell ref="I2583:J2583"/>
    <mergeCell ref="I2572:J2572"/>
    <mergeCell ref="I2573:J2573"/>
    <mergeCell ref="I2574:J2574"/>
    <mergeCell ref="I2575:J2575"/>
    <mergeCell ref="I2576:J2576"/>
    <mergeCell ref="I2577:J2577"/>
    <mergeCell ref="I2566:J2566"/>
    <mergeCell ref="I2567:J2567"/>
    <mergeCell ref="I2568:J2568"/>
    <mergeCell ref="I2569:J2569"/>
    <mergeCell ref="I2570:J2570"/>
    <mergeCell ref="I2571:J2571"/>
    <mergeCell ref="I2560:J2560"/>
    <mergeCell ref="I2561:J2561"/>
    <mergeCell ref="I2562:J2562"/>
    <mergeCell ref="I2563:J2563"/>
    <mergeCell ref="I2564:J2564"/>
    <mergeCell ref="I2565:J2565"/>
    <mergeCell ref="I2554:J2554"/>
    <mergeCell ref="I2555:J2555"/>
    <mergeCell ref="I2556:J2556"/>
    <mergeCell ref="I2557:J2557"/>
    <mergeCell ref="I2558:J2558"/>
    <mergeCell ref="I2559:J2559"/>
    <mergeCell ref="I2548:J2548"/>
    <mergeCell ref="I2549:J2549"/>
    <mergeCell ref="I2550:J2550"/>
    <mergeCell ref="I2551:J2551"/>
    <mergeCell ref="I2552:J2552"/>
    <mergeCell ref="I2553:J2553"/>
    <mergeCell ref="I2542:J2542"/>
    <mergeCell ref="I2543:J2543"/>
    <mergeCell ref="I2544:J2544"/>
    <mergeCell ref="I2545:J2545"/>
    <mergeCell ref="I2546:J2546"/>
    <mergeCell ref="I2547:J2547"/>
    <mergeCell ref="I2536:J2536"/>
    <mergeCell ref="I2537:J2537"/>
    <mergeCell ref="I2538:J2538"/>
    <mergeCell ref="I2539:J2539"/>
    <mergeCell ref="I2540:J2540"/>
    <mergeCell ref="I2541:J2541"/>
    <mergeCell ref="I2530:J2530"/>
    <mergeCell ref="I2531:J2531"/>
    <mergeCell ref="I2532:J2532"/>
    <mergeCell ref="I2533:J2533"/>
    <mergeCell ref="I2534:J2534"/>
    <mergeCell ref="I2535:J2535"/>
    <mergeCell ref="I2524:J2524"/>
    <mergeCell ref="I2525:J2525"/>
    <mergeCell ref="I2526:J2526"/>
    <mergeCell ref="I2527:J2527"/>
    <mergeCell ref="I2528:J2528"/>
    <mergeCell ref="I2529:J2529"/>
    <mergeCell ref="I2518:J2518"/>
    <mergeCell ref="I2519:J2519"/>
    <mergeCell ref="I2520:J2520"/>
    <mergeCell ref="I2521:J2521"/>
    <mergeCell ref="I2522:J2522"/>
    <mergeCell ref="I2523:J2523"/>
    <mergeCell ref="I2512:J2512"/>
    <mergeCell ref="I2513:J2513"/>
    <mergeCell ref="I2514:J2514"/>
    <mergeCell ref="I2515:J2515"/>
    <mergeCell ref="I2516:J2516"/>
    <mergeCell ref="I2517:J2517"/>
    <mergeCell ref="I2506:J2506"/>
    <mergeCell ref="I2507:J2507"/>
    <mergeCell ref="I2508:J2508"/>
    <mergeCell ref="I2509:J2509"/>
    <mergeCell ref="I2510:J2510"/>
    <mergeCell ref="I2511:J2511"/>
    <mergeCell ref="I2504:J2504"/>
    <mergeCell ref="I2505:J2505"/>
    <mergeCell ref="I2498:J2498"/>
    <mergeCell ref="I2499:J2499"/>
    <mergeCell ref="I2500:J2500"/>
    <mergeCell ref="I2501:J2501"/>
    <mergeCell ref="I2502:J2502"/>
    <mergeCell ref="I2503:J2503"/>
    <mergeCell ref="I2492:J2492"/>
    <mergeCell ref="I2493:J2493"/>
    <mergeCell ref="I2494:J2494"/>
    <mergeCell ref="I2495:J2495"/>
    <mergeCell ref="I2496:J2496"/>
    <mergeCell ref="I2497:J2497"/>
    <mergeCell ref="I2486:J2486"/>
    <mergeCell ref="I2487:J2487"/>
    <mergeCell ref="I2488:J2488"/>
    <mergeCell ref="I2489:J2489"/>
    <mergeCell ref="I2490:J2490"/>
    <mergeCell ref="I2491:J2491"/>
    <mergeCell ref="I2480:J2480"/>
    <mergeCell ref="I2481:J2481"/>
    <mergeCell ref="I2482:J2482"/>
    <mergeCell ref="I2483:J2483"/>
    <mergeCell ref="I2484:J2484"/>
    <mergeCell ref="I2485:J2485"/>
    <mergeCell ref="I2474:J2474"/>
    <mergeCell ref="I2475:J2475"/>
    <mergeCell ref="I2476:J2476"/>
    <mergeCell ref="I2477:J2477"/>
    <mergeCell ref="I2478:J2478"/>
    <mergeCell ref="I2479:J2479"/>
    <mergeCell ref="I2468:J2468"/>
    <mergeCell ref="I2469:J2469"/>
    <mergeCell ref="I2470:J2470"/>
    <mergeCell ref="I2471:J2471"/>
    <mergeCell ref="I2472:J2472"/>
    <mergeCell ref="I2473:J2473"/>
    <mergeCell ref="I2462:J2462"/>
    <mergeCell ref="I2463:J2463"/>
    <mergeCell ref="I2464:J2464"/>
    <mergeCell ref="I2465:J2465"/>
    <mergeCell ref="I2466:J2466"/>
    <mergeCell ref="I2467:J2467"/>
    <mergeCell ref="I2456:J2456"/>
    <mergeCell ref="I2457:J2457"/>
    <mergeCell ref="I2458:J2458"/>
    <mergeCell ref="I2459:J2459"/>
    <mergeCell ref="I2460:J2460"/>
    <mergeCell ref="I2461:J2461"/>
    <mergeCell ref="I2450:J2450"/>
    <mergeCell ref="I2451:J2451"/>
    <mergeCell ref="I2452:J2452"/>
    <mergeCell ref="I2453:J2453"/>
    <mergeCell ref="I2454:J2454"/>
    <mergeCell ref="I2455:J2455"/>
    <mergeCell ref="I2444:J2444"/>
    <mergeCell ref="I2445:J2445"/>
    <mergeCell ref="I2446:J2446"/>
    <mergeCell ref="I2447:J2447"/>
    <mergeCell ref="I2448:J2448"/>
    <mergeCell ref="I2449:J2449"/>
    <mergeCell ref="I2438:J2438"/>
    <mergeCell ref="I2439:J2439"/>
    <mergeCell ref="I2440:J2440"/>
    <mergeCell ref="I2441:J2441"/>
    <mergeCell ref="I2442:J2442"/>
    <mergeCell ref="I2443:J2443"/>
    <mergeCell ref="I2432:J2432"/>
    <mergeCell ref="I2433:J2433"/>
    <mergeCell ref="I2434:J2434"/>
    <mergeCell ref="I2435:J2435"/>
    <mergeCell ref="I2436:J2436"/>
    <mergeCell ref="I2437:J2437"/>
    <mergeCell ref="I2426:J2426"/>
    <mergeCell ref="I2427:J2427"/>
    <mergeCell ref="I2428:J2428"/>
    <mergeCell ref="I2429:J2429"/>
    <mergeCell ref="I2430:J2430"/>
    <mergeCell ref="I2431:J2431"/>
    <mergeCell ref="I2420:J2420"/>
    <mergeCell ref="I2421:J2421"/>
    <mergeCell ref="I2422:J2422"/>
    <mergeCell ref="I2423:J2423"/>
    <mergeCell ref="I2424:J2424"/>
    <mergeCell ref="I2425:J2425"/>
    <mergeCell ref="I2414:J2414"/>
    <mergeCell ref="I2415:J2415"/>
    <mergeCell ref="I2416:J2416"/>
    <mergeCell ref="I2417:J2417"/>
    <mergeCell ref="I2418:J2418"/>
    <mergeCell ref="I2419:J2419"/>
    <mergeCell ref="I2408:J2408"/>
    <mergeCell ref="I2409:J2409"/>
    <mergeCell ref="I2410:J2410"/>
    <mergeCell ref="I2411:J2411"/>
    <mergeCell ref="I2412:J2412"/>
    <mergeCell ref="I2413:J2413"/>
    <mergeCell ref="I2402:J2402"/>
    <mergeCell ref="I2403:J2403"/>
    <mergeCell ref="I2404:J2404"/>
    <mergeCell ref="I2405:J2405"/>
    <mergeCell ref="I2406:J2406"/>
    <mergeCell ref="I2407:J2407"/>
    <mergeCell ref="I2396:J2396"/>
    <mergeCell ref="I2397:J2397"/>
    <mergeCell ref="I2398:J2398"/>
    <mergeCell ref="I2399:J2399"/>
    <mergeCell ref="I2400:J2400"/>
    <mergeCell ref="I2401:J2401"/>
    <mergeCell ref="I2392:J2392"/>
    <mergeCell ref="I2393:J2393"/>
    <mergeCell ref="I2394:J2394"/>
    <mergeCell ref="I2395:J2395"/>
    <mergeCell ref="I2388:J2388"/>
    <mergeCell ref="I2389:J2389"/>
    <mergeCell ref="I2390:J2390"/>
    <mergeCell ref="I2391:J2391"/>
    <mergeCell ref="I2382:J2382"/>
    <mergeCell ref="I2383:J2383"/>
    <mergeCell ref="I2384:J2384"/>
    <mergeCell ref="I2385:J2385"/>
    <mergeCell ref="I2386:J2386"/>
    <mergeCell ref="I2387:J2387"/>
    <mergeCell ref="I2376:J2376"/>
    <mergeCell ref="I2377:J2377"/>
    <mergeCell ref="I2378:J2378"/>
    <mergeCell ref="I2379:J2379"/>
    <mergeCell ref="I2380:J2380"/>
    <mergeCell ref="I2381:J2381"/>
    <mergeCell ref="I2370:J2370"/>
    <mergeCell ref="I2371:J2371"/>
    <mergeCell ref="I2372:J2372"/>
    <mergeCell ref="I2373:J2373"/>
    <mergeCell ref="I2374:J2374"/>
    <mergeCell ref="I2375:J2375"/>
    <mergeCell ref="I2364:J2364"/>
    <mergeCell ref="I2365:J2365"/>
    <mergeCell ref="I2366:J2366"/>
    <mergeCell ref="I2367:J2367"/>
    <mergeCell ref="I2368:J2368"/>
    <mergeCell ref="I2369:J2369"/>
    <mergeCell ref="I2358:J2358"/>
    <mergeCell ref="I2359:J2359"/>
    <mergeCell ref="I2360:J2360"/>
    <mergeCell ref="I2361:J2361"/>
    <mergeCell ref="I2362:J2362"/>
    <mergeCell ref="I2363:J2363"/>
    <mergeCell ref="I2352:J2352"/>
    <mergeCell ref="I2353:J2353"/>
    <mergeCell ref="I2354:J2354"/>
    <mergeCell ref="I2355:J2355"/>
    <mergeCell ref="I2356:J2356"/>
    <mergeCell ref="I2357:J2357"/>
    <mergeCell ref="I2346:J2346"/>
    <mergeCell ref="I2347:J2347"/>
    <mergeCell ref="I2348:J2348"/>
    <mergeCell ref="I2349:J2349"/>
    <mergeCell ref="I2350:J2350"/>
    <mergeCell ref="I2351:J2351"/>
    <mergeCell ref="I2340:J2340"/>
    <mergeCell ref="I2341:J2341"/>
    <mergeCell ref="I2342:J2342"/>
    <mergeCell ref="I2343:J2343"/>
    <mergeCell ref="I2344:J2344"/>
    <mergeCell ref="I2345:J2345"/>
    <mergeCell ref="I2334:J2334"/>
    <mergeCell ref="I2335:J2335"/>
    <mergeCell ref="I2336:J2336"/>
    <mergeCell ref="I2337:J2337"/>
    <mergeCell ref="I2338:J2338"/>
    <mergeCell ref="I2339:J2339"/>
    <mergeCell ref="I2328:J2328"/>
    <mergeCell ref="I2329:J2329"/>
    <mergeCell ref="I2330:J2330"/>
    <mergeCell ref="I2331:J2331"/>
    <mergeCell ref="I2332:J2332"/>
    <mergeCell ref="I2333:J2333"/>
    <mergeCell ref="I2322:J2322"/>
    <mergeCell ref="I2323:J2323"/>
    <mergeCell ref="I2324:J2324"/>
    <mergeCell ref="I2325:J2325"/>
    <mergeCell ref="I2326:J2326"/>
    <mergeCell ref="I2327:J2327"/>
    <mergeCell ref="I2316:J2316"/>
    <mergeCell ref="I2317:J2317"/>
    <mergeCell ref="I2318:J2318"/>
    <mergeCell ref="I2319:J2319"/>
    <mergeCell ref="I2320:J2320"/>
    <mergeCell ref="I2321:J2321"/>
    <mergeCell ref="I2310:J2310"/>
    <mergeCell ref="I2311:J2311"/>
    <mergeCell ref="I2312:J2312"/>
    <mergeCell ref="I2313:J2313"/>
    <mergeCell ref="I2314:J2314"/>
    <mergeCell ref="I2315:J2315"/>
    <mergeCell ref="I2304:J2304"/>
    <mergeCell ref="I2305:J2305"/>
    <mergeCell ref="I2306:J2306"/>
    <mergeCell ref="I2307:J2307"/>
    <mergeCell ref="I2308:J2308"/>
    <mergeCell ref="I2309:J2309"/>
    <mergeCell ref="I2298:J2298"/>
    <mergeCell ref="I2299:J2299"/>
    <mergeCell ref="I2300:J2300"/>
    <mergeCell ref="I2301:J2301"/>
    <mergeCell ref="I2302:J2302"/>
    <mergeCell ref="I2303:J2303"/>
    <mergeCell ref="I2292:J2292"/>
    <mergeCell ref="I2293:J2293"/>
    <mergeCell ref="I2294:J2294"/>
    <mergeCell ref="I2295:J2295"/>
    <mergeCell ref="I2296:J2296"/>
    <mergeCell ref="I2297:J2297"/>
    <mergeCell ref="I2286:J2286"/>
    <mergeCell ref="I2287:J2287"/>
    <mergeCell ref="I2288:J2288"/>
    <mergeCell ref="I2289:J2289"/>
    <mergeCell ref="I2290:J2290"/>
    <mergeCell ref="I2291:J2291"/>
    <mergeCell ref="I2284:J2284"/>
    <mergeCell ref="I2285:J2285"/>
    <mergeCell ref="I2278:J2278"/>
    <mergeCell ref="I2279:J2279"/>
    <mergeCell ref="I2280:J2280"/>
    <mergeCell ref="I2281:J2281"/>
    <mergeCell ref="I2282:J2282"/>
    <mergeCell ref="I2283:J2283"/>
    <mergeCell ref="I2272:J2272"/>
    <mergeCell ref="I2273:J2273"/>
    <mergeCell ref="I2274:J2274"/>
    <mergeCell ref="I2275:J2275"/>
    <mergeCell ref="I2276:J2276"/>
    <mergeCell ref="I2277:J2277"/>
    <mergeCell ref="I2266:J2266"/>
    <mergeCell ref="I2267:J2267"/>
    <mergeCell ref="I2268:J2268"/>
    <mergeCell ref="I2269:J2269"/>
    <mergeCell ref="I2270:J2270"/>
    <mergeCell ref="I2271:J2271"/>
    <mergeCell ref="I2260:J2260"/>
    <mergeCell ref="I2261:J2261"/>
    <mergeCell ref="I2262:J2262"/>
    <mergeCell ref="I2263:J2263"/>
    <mergeCell ref="I2264:J2264"/>
    <mergeCell ref="I2265:J2265"/>
    <mergeCell ref="I2254:J2254"/>
    <mergeCell ref="I2255:J2255"/>
    <mergeCell ref="I2256:J2256"/>
    <mergeCell ref="I2257:J2257"/>
    <mergeCell ref="I2258:J2258"/>
    <mergeCell ref="I2259:J2259"/>
    <mergeCell ref="I2248:J2248"/>
    <mergeCell ref="I2249:J2249"/>
    <mergeCell ref="I2250:J2250"/>
    <mergeCell ref="I2251:J2251"/>
    <mergeCell ref="I2252:J2252"/>
    <mergeCell ref="I2253:J2253"/>
    <mergeCell ref="I2242:J2242"/>
    <mergeCell ref="I2243:J2243"/>
    <mergeCell ref="I2244:J2244"/>
    <mergeCell ref="I2245:J2245"/>
    <mergeCell ref="I2246:J2246"/>
    <mergeCell ref="I2247:J2247"/>
    <mergeCell ref="I2236:J2236"/>
    <mergeCell ref="I2237:J2237"/>
    <mergeCell ref="I2238:J2238"/>
    <mergeCell ref="I2239:J2239"/>
    <mergeCell ref="I2240:J2240"/>
    <mergeCell ref="I2241:J2241"/>
    <mergeCell ref="I2230:J2230"/>
    <mergeCell ref="I2231:J2231"/>
    <mergeCell ref="I2232:J2232"/>
    <mergeCell ref="I2233:J2233"/>
    <mergeCell ref="I2234:J2234"/>
    <mergeCell ref="I2235:J2235"/>
    <mergeCell ref="I2224:J2224"/>
    <mergeCell ref="I2225:J2225"/>
    <mergeCell ref="I2226:J2226"/>
    <mergeCell ref="I2227:J2227"/>
    <mergeCell ref="I2228:J2228"/>
    <mergeCell ref="I2229:J2229"/>
    <mergeCell ref="I2218:J2218"/>
    <mergeCell ref="I2219:J2219"/>
    <mergeCell ref="I2220:J2220"/>
    <mergeCell ref="I2221:J2221"/>
    <mergeCell ref="I2222:J2222"/>
    <mergeCell ref="I2223:J2223"/>
    <mergeCell ref="I2212:J2212"/>
    <mergeCell ref="I2213:J2213"/>
    <mergeCell ref="I2214:J2214"/>
    <mergeCell ref="I2215:J2215"/>
    <mergeCell ref="I2216:J2216"/>
    <mergeCell ref="I2217:J2217"/>
    <mergeCell ref="I2206:J2206"/>
    <mergeCell ref="I2207:J2207"/>
    <mergeCell ref="I2208:J2208"/>
    <mergeCell ref="I2209:J2209"/>
    <mergeCell ref="I2210:J2210"/>
    <mergeCell ref="I2211:J2211"/>
    <mergeCell ref="I2200:J2200"/>
    <mergeCell ref="I2201:J2201"/>
    <mergeCell ref="I2202:J2202"/>
    <mergeCell ref="I2203:J2203"/>
    <mergeCell ref="I2204:J2204"/>
    <mergeCell ref="I2205:J2205"/>
    <mergeCell ref="I2194:J2194"/>
    <mergeCell ref="I2195:J2195"/>
    <mergeCell ref="I2196:J2196"/>
    <mergeCell ref="I2197:J2197"/>
    <mergeCell ref="I2198:J2198"/>
    <mergeCell ref="I2199:J2199"/>
    <mergeCell ref="I2188:J2188"/>
    <mergeCell ref="I2189:J2189"/>
    <mergeCell ref="I2190:J2190"/>
    <mergeCell ref="I2191:J2191"/>
    <mergeCell ref="I2192:J2192"/>
    <mergeCell ref="I2193:J2193"/>
    <mergeCell ref="I2182:J2182"/>
    <mergeCell ref="I2183:J2183"/>
    <mergeCell ref="I2184:J2184"/>
    <mergeCell ref="I2185:J2185"/>
    <mergeCell ref="I2186:J2186"/>
    <mergeCell ref="I2187:J2187"/>
    <mergeCell ref="I2180:J2180"/>
    <mergeCell ref="I2181:J2181"/>
    <mergeCell ref="I2174:J2174"/>
    <mergeCell ref="I2175:J2175"/>
    <mergeCell ref="I2176:J2176"/>
    <mergeCell ref="I2177:J2177"/>
    <mergeCell ref="I2178:J2178"/>
    <mergeCell ref="I2179:J2179"/>
    <mergeCell ref="I2168:J2168"/>
    <mergeCell ref="I2169:J2169"/>
    <mergeCell ref="I2170:J2170"/>
    <mergeCell ref="I2171:J2171"/>
    <mergeCell ref="I2172:J2172"/>
    <mergeCell ref="I2173:J2173"/>
    <mergeCell ref="I2162:J2162"/>
    <mergeCell ref="I2163:J2163"/>
    <mergeCell ref="I2164:J2164"/>
    <mergeCell ref="I2165:J2165"/>
    <mergeCell ref="I2166:J2166"/>
    <mergeCell ref="I2167:J2167"/>
    <mergeCell ref="I2156:J2156"/>
    <mergeCell ref="I2157:J2157"/>
    <mergeCell ref="I2158:J2158"/>
    <mergeCell ref="I2159:J2159"/>
    <mergeCell ref="I2160:J2160"/>
    <mergeCell ref="I2161:J2161"/>
    <mergeCell ref="I2150:J2150"/>
    <mergeCell ref="I2151:J2151"/>
    <mergeCell ref="I2152:J2152"/>
    <mergeCell ref="I2153:J2153"/>
    <mergeCell ref="I2154:J2154"/>
    <mergeCell ref="I2155:J2155"/>
    <mergeCell ref="I2144:J2144"/>
    <mergeCell ref="I2145:J2145"/>
    <mergeCell ref="I2146:J2146"/>
    <mergeCell ref="I2147:J2147"/>
    <mergeCell ref="I2148:J2148"/>
    <mergeCell ref="I2149:J2149"/>
    <mergeCell ref="I2138:J2138"/>
    <mergeCell ref="I2139:J2139"/>
    <mergeCell ref="I2140:J2140"/>
    <mergeCell ref="I2141:J2141"/>
    <mergeCell ref="I2142:J2142"/>
    <mergeCell ref="I2143:J2143"/>
    <mergeCell ref="I2132:J2132"/>
    <mergeCell ref="I2133:J2133"/>
    <mergeCell ref="I2134:J2134"/>
    <mergeCell ref="I2135:J2135"/>
    <mergeCell ref="I2136:J2136"/>
    <mergeCell ref="I2137:J2137"/>
    <mergeCell ref="I2126:J2126"/>
    <mergeCell ref="I2127:J2127"/>
    <mergeCell ref="I2128:J2128"/>
    <mergeCell ref="I2129:J2129"/>
    <mergeCell ref="I2130:J2130"/>
    <mergeCell ref="I2131:J2131"/>
    <mergeCell ref="I2120:J2120"/>
    <mergeCell ref="I2121:J2121"/>
    <mergeCell ref="I2122:J2122"/>
    <mergeCell ref="I2123:J2123"/>
    <mergeCell ref="I2124:J2124"/>
    <mergeCell ref="I2125:J2125"/>
    <mergeCell ref="I2114:J2114"/>
    <mergeCell ref="I2115:J2115"/>
    <mergeCell ref="I2116:J2116"/>
    <mergeCell ref="I2117:J2117"/>
    <mergeCell ref="I2118:J2118"/>
    <mergeCell ref="I2119:J2119"/>
    <mergeCell ref="I2108:J2108"/>
    <mergeCell ref="I2109:J2109"/>
    <mergeCell ref="I2110:J2110"/>
    <mergeCell ref="I2111:J2111"/>
    <mergeCell ref="I2112:J2112"/>
    <mergeCell ref="I2113:J2113"/>
    <mergeCell ref="I2102:J2102"/>
    <mergeCell ref="I2103:J2103"/>
    <mergeCell ref="I2104:J2104"/>
    <mergeCell ref="I2105:J2105"/>
    <mergeCell ref="I2106:J2106"/>
    <mergeCell ref="I2107:J2107"/>
    <mergeCell ref="I2096:J2096"/>
    <mergeCell ref="I2097:J2097"/>
    <mergeCell ref="I2098:J2098"/>
    <mergeCell ref="I2099:J2099"/>
    <mergeCell ref="I2100:J2100"/>
    <mergeCell ref="I2101:J2101"/>
    <mergeCell ref="I2090:J2090"/>
    <mergeCell ref="I2091:J2091"/>
    <mergeCell ref="I2092:J2092"/>
    <mergeCell ref="I2093:J2093"/>
    <mergeCell ref="I2094:J2094"/>
    <mergeCell ref="I2095:J2095"/>
    <mergeCell ref="I2084:J2084"/>
    <mergeCell ref="I2085:J2085"/>
    <mergeCell ref="I2086:J2086"/>
    <mergeCell ref="I2087:J2087"/>
    <mergeCell ref="I2088:J2088"/>
    <mergeCell ref="I2089:J2089"/>
    <mergeCell ref="I2081:J2081"/>
    <mergeCell ref="I2082:J2082"/>
    <mergeCell ref="I2083:J2083"/>
    <mergeCell ref="I2076:J2076"/>
    <mergeCell ref="I2077:J2077"/>
    <mergeCell ref="I2078:J2078"/>
    <mergeCell ref="I2079:J2079"/>
    <mergeCell ref="I2080:J2080"/>
    <mergeCell ref="I2070:J2070"/>
    <mergeCell ref="I2071:J2071"/>
    <mergeCell ref="I2072:J2072"/>
    <mergeCell ref="I2073:J2073"/>
    <mergeCell ref="I2074:J2074"/>
    <mergeCell ref="I2075:J2075"/>
    <mergeCell ref="I2064:J2064"/>
    <mergeCell ref="I2065:J2065"/>
    <mergeCell ref="I2066:J2066"/>
    <mergeCell ref="I2067:J2067"/>
    <mergeCell ref="I2068:J2068"/>
    <mergeCell ref="I2069:J2069"/>
    <mergeCell ref="I2058:J2058"/>
    <mergeCell ref="I2059:J2059"/>
    <mergeCell ref="I2060:J2060"/>
    <mergeCell ref="I2061:J2061"/>
    <mergeCell ref="I2062:J2062"/>
    <mergeCell ref="I2063:J2063"/>
    <mergeCell ref="I2052:J2052"/>
    <mergeCell ref="I2053:J2053"/>
    <mergeCell ref="I2054:J2054"/>
    <mergeCell ref="I2055:J2055"/>
    <mergeCell ref="I2056:J2056"/>
    <mergeCell ref="I2057:J2057"/>
    <mergeCell ref="I2046:J2046"/>
    <mergeCell ref="I2047:J2047"/>
    <mergeCell ref="I2048:J2048"/>
    <mergeCell ref="I2049:J2049"/>
    <mergeCell ref="I2050:J2050"/>
    <mergeCell ref="I2051:J2051"/>
    <mergeCell ref="I2040:J2040"/>
    <mergeCell ref="I2041:J2041"/>
    <mergeCell ref="I2042:J2042"/>
    <mergeCell ref="I2043:J2043"/>
    <mergeCell ref="I2044:J2044"/>
    <mergeCell ref="I2045:J2045"/>
    <mergeCell ref="I2034:J2034"/>
    <mergeCell ref="I2035:J2035"/>
    <mergeCell ref="I2036:J2036"/>
    <mergeCell ref="I2037:J2037"/>
    <mergeCell ref="I2038:J2038"/>
    <mergeCell ref="I2039:J2039"/>
    <mergeCell ref="I2028:J2028"/>
    <mergeCell ref="I2029:J2029"/>
    <mergeCell ref="I2030:J2030"/>
    <mergeCell ref="I2031:J2031"/>
    <mergeCell ref="I2032:J2032"/>
    <mergeCell ref="I2033:J2033"/>
    <mergeCell ref="I2022:J2022"/>
    <mergeCell ref="I2023:J2023"/>
    <mergeCell ref="I2024:J2024"/>
    <mergeCell ref="I2025:J2025"/>
    <mergeCell ref="I2026:J2026"/>
    <mergeCell ref="I2027:J2027"/>
    <mergeCell ref="I2016:J2016"/>
    <mergeCell ref="I2017:J2017"/>
    <mergeCell ref="I2018:J2018"/>
    <mergeCell ref="I2019:J2019"/>
    <mergeCell ref="I2020:J2020"/>
    <mergeCell ref="I2021:J2021"/>
    <mergeCell ref="I2010:J2010"/>
    <mergeCell ref="I2011:J2011"/>
    <mergeCell ref="I2012:J2012"/>
    <mergeCell ref="I2013:J2013"/>
    <mergeCell ref="I2014:J2014"/>
    <mergeCell ref="I2015:J2015"/>
    <mergeCell ref="I2004:J2004"/>
    <mergeCell ref="I2005:J2005"/>
    <mergeCell ref="I2006:J2006"/>
    <mergeCell ref="I2007:J2007"/>
    <mergeCell ref="I2008:J2008"/>
    <mergeCell ref="I2009:J2009"/>
    <mergeCell ref="I1998:J1998"/>
    <mergeCell ref="I1999:J1999"/>
    <mergeCell ref="I2000:J2000"/>
    <mergeCell ref="I2001:J2001"/>
    <mergeCell ref="I2002:J2002"/>
    <mergeCell ref="I2003:J2003"/>
    <mergeCell ref="I1992:J1992"/>
    <mergeCell ref="I1993:J1993"/>
    <mergeCell ref="I1994:J1994"/>
    <mergeCell ref="I1995:J1995"/>
    <mergeCell ref="I1996:J1996"/>
    <mergeCell ref="I1997:J1997"/>
    <mergeCell ref="I1986:J1986"/>
    <mergeCell ref="I1987:J1987"/>
    <mergeCell ref="I1988:J1988"/>
    <mergeCell ref="I1989:J1989"/>
    <mergeCell ref="I1990:J1990"/>
    <mergeCell ref="I1991:J1991"/>
    <mergeCell ref="I1980:J1980"/>
    <mergeCell ref="I1981:J1981"/>
    <mergeCell ref="I1982:J1982"/>
    <mergeCell ref="I1983:J1983"/>
    <mergeCell ref="I1984:J1984"/>
    <mergeCell ref="I1985:J1985"/>
    <mergeCell ref="I1974:J1974"/>
    <mergeCell ref="I1975:J1975"/>
    <mergeCell ref="I1976:J1976"/>
    <mergeCell ref="I1977:J1977"/>
    <mergeCell ref="I1978:J1978"/>
    <mergeCell ref="I1979:J1979"/>
    <mergeCell ref="I1970:J1970"/>
    <mergeCell ref="I1971:J1971"/>
    <mergeCell ref="I1972:J1972"/>
    <mergeCell ref="I1973:J1973"/>
    <mergeCell ref="I1964:J1964"/>
    <mergeCell ref="I1965:J1965"/>
    <mergeCell ref="I1966:J1966"/>
    <mergeCell ref="I1967:J1967"/>
    <mergeCell ref="I1968:J1968"/>
    <mergeCell ref="I1969:J1969"/>
    <mergeCell ref="I1958:J1958"/>
    <mergeCell ref="I1959:J1959"/>
    <mergeCell ref="I1960:J1960"/>
    <mergeCell ref="I1961:J1961"/>
    <mergeCell ref="I1962:J1962"/>
    <mergeCell ref="I1963:J1963"/>
    <mergeCell ref="I1952:J1952"/>
    <mergeCell ref="I1953:J1953"/>
    <mergeCell ref="I1954:J1954"/>
    <mergeCell ref="I1955:J1955"/>
    <mergeCell ref="I1956:J1956"/>
    <mergeCell ref="I1957:J1957"/>
    <mergeCell ref="I1946:J1946"/>
    <mergeCell ref="I1947:J1947"/>
    <mergeCell ref="I1948:J1948"/>
    <mergeCell ref="I1949:J1949"/>
    <mergeCell ref="I1950:J1950"/>
    <mergeCell ref="I1951:J1951"/>
    <mergeCell ref="I1940:J1940"/>
    <mergeCell ref="I1941:J1941"/>
    <mergeCell ref="I1942:J1942"/>
    <mergeCell ref="I1943:J1943"/>
    <mergeCell ref="I1944:J1944"/>
    <mergeCell ref="I1945:J1945"/>
    <mergeCell ref="I1934:J1934"/>
    <mergeCell ref="I1935:J1935"/>
    <mergeCell ref="I1936:J1936"/>
    <mergeCell ref="I1937:J1937"/>
    <mergeCell ref="I1938:J1938"/>
    <mergeCell ref="I1939:J1939"/>
    <mergeCell ref="I1928:J1928"/>
    <mergeCell ref="I1929:J1929"/>
    <mergeCell ref="I1930:J1930"/>
    <mergeCell ref="I1931:J1931"/>
    <mergeCell ref="I1932:J1932"/>
    <mergeCell ref="I1933:J1933"/>
    <mergeCell ref="I1922:J1922"/>
    <mergeCell ref="I1923:J1923"/>
    <mergeCell ref="I1924:J1924"/>
    <mergeCell ref="I1925:J1925"/>
    <mergeCell ref="I1926:J1926"/>
    <mergeCell ref="I1927:J1927"/>
    <mergeCell ref="I1916:J1916"/>
    <mergeCell ref="I1917:J1917"/>
    <mergeCell ref="I1918:J1918"/>
    <mergeCell ref="I1919:J1919"/>
    <mergeCell ref="I1920:J1920"/>
    <mergeCell ref="I1921:J1921"/>
    <mergeCell ref="I1910:J1910"/>
    <mergeCell ref="I1911:J1911"/>
    <mergeCell ref="I1912:J1912"/>
    <mergeCell ref="I1913:J1913"/>
    <mergeCell ref="I1914:J1914"/>
    <mergeCell ref="I1915:J1915"/>
    <mergeCell ref="I1904:J1904"/>
    <mergeCell ref="I1905:J1905"/>
    <mergeCell ref="I1906:J1906"/>
    <mergeCell ref="I1907:J1907"/>
    <mergeCell ref="I1908:J1908"/>
    <mergeCell ref="I1909:J1909"/>
    <mergeCell ref="I1898:J1898"/>
    <mergeCell ref="I1899:J1899"/>
    <mergeCell ref="I1900:J1900"/>
    <mergeCell ref="I1901:J1901"/>
    <mergeCell ref="I1902:J1902"/>
    <mergeCell ref="I1903:J1903"/>
    <mergeCell ref="I1892:J1892"/>
    <mergeCell ref="I1893:J1893"/>
    <mergeCell ref="I1894:J1894"/>
    <mergeCell ref="I1895:J1895"/>
    <mergeCell ref="I1896:J1896"/>
    <mergeCell ref="I1897:J1897"/>
    <mergeCell ref="I1886:J1886"/>
    <mergeCell ref="I1887:J1887"/>
    <mergeCell ref="I1888:J1888"/>
    <mergeCell ref="I1889:J1889"/>
    <mergeCell ref="I1890:J1890"/>
    <mergeCell ref="I1891:J1891"/>
    <mergeCell ref="I1880:J1880"/>
    <mergeCell ref="I1881:J1881"/>
    <mergeCell ref="I1882:J1882"/>
    <mergeCell ref="I1883:J1883"/>
    <mergeCell ref="I1884:J1884"/>
    <mergeCell ref="I1885:J1885"/>
    <mergeCell ref="I1874:J1874"/>
    <mergeCell ref="I1875:J1875"/>
    <mergeCell ref="I1876:J1876"/>
    <mergeCell ref="I1877:J1877"/>
    <mergeCell ref="I1878:J1878"/>
    <mergeCell ref="I1879:J1879"/>
    <mergeCell ref="I1868:J1868"/>
    <mergeCell ref="I1869:J1869"/>
    <mergeCell ref="I1870:J1870"/>
    <mergeCell ref="I1871:J1871"/>
    <mergeCell ref="I1872:J1872"/>
    <mergeCell ref="I1873:J1873"/>
    <mergeCell ref="I1862:J1862"/>
    <mergeCell ref="I1863:J1863"/>
    <mergeCell ref="I1864:J1864"/>
    <mergeCell ref="I1865:J1865"/>
    <mergeCell ref="I1866:J1866"/>
    <mergeCell ref="I1867:J1867"/>
    <mergeCell ref="I1856:J1856"/>
    <mergeCell ref="I1857:J1857"/>
    <mergeCell ref="I1858:J1858"/>
    <mergeCell ref="I1859:J1859"/>
    <mergeCell ref="I1860:J1860"/>
    <mergeCell ref="I1861:J1861"/>
    <mergeCell ref="I1851:J1851"/>
    <mergeCell ref="I1852:J1852"/>
    <mergeCell ref="I1853:J1853"/>
    <mergeCell ref="I1854:J1854"/>
    <mergeCell ref="I1855:J1855"/>
    <mergeCell ref="I1848:J1848"/>
    <mergeCell ref="I1849:J1849"/>
    <mergeCell ref="I1850:J1850"/>
    <mergeCell ref="I1842:J1842"/>
    <mergeCell ref="I1843:J1843"/>
    <mergeCell ref="I1844:J1844"/>
    <mergeCell ref="I1845:J1845"/>
    <mergeCell ref="I1846:J1846"/>
    <mergeCell ref="I1847:J1847"/>
    <mergeCell ref="I1836:J1836"/>
    <mergeCell ref="I1837:J1837"/>
    <mergeCell ref="I1838:J1838"/>
    <mergeCell ref="I1839:J1839"/>
    <mergeCell ref="I1840:J1840"/>
    <mergeCell ref="I1841:J1841"/>
    <mergeCell ref="I1830:J1830"/>
    <mergeCell ref="I1831:J1831"/>
    <mergeCell ref="I1832:J1832"/>
    <mergeCell ref="I1833:J1833"/>
    <mergeCell ref="I1834:J1834"/>
    <mergeCell ref="I1835:J1835"/>
    <mergeCell ref="I1824:J1824"/>
    <mergeCell ref="I1825:J1825"/>
    <mergeCell ref="I1826:J1826"/>
    <mergeCell ref="I1827:J1827"/>
    <mergeCell ref="I1828:J1828"/>
    <mergeCell ref="I1829:J1829"/>
    <mergeCell ref="I1818:J1818"/>
    <mergeCell ref="I1819:J1819"/>
    <mergeCell ref="I1820:J1820"/>
    <mergeCell ref="I1821:J1821"/>
    <mergeCell ref="I1822:J1822"/>
    <mergeCell ref="I1823:J1823"/>
    <mergeCell ref="I1812:J1812"/>
    <mergeCell ref="I1813:J1813"/>
    <mergeCell ref="I1814:J1814"/>
    <mergeCell ref="I1815:J1815"/>
    <mergeCell ref="I1816:J1816"/>
    <mergeCell ref="I1817:J1817"/>
    <mergeCell ref="I1806:J1806"/>
    <mergeCell ref="I1807:J1807"/>
    <mergeCell ref="I1808:J1808"/>
    <mergeCell ref="I1809:J1809"/>
    <mergeCell ref="I1810:J1810"/>
    <mergeCell ref="I1811:J1811"/>
    <mergeCell ref="I1800:J1800"/>
    <mergeCell ref="I1801:J1801"/>
    <mergeCell ref="I1802:J1802"/>
    <mergeCell ref="I1803:J1803"/>
    <mergeCell ref="I1804:J1804"/>
    <mergeCell ref="I1805:J1805"/>
    <mergeCell ref="I1794:J1794"/>
    <mergeCell ref="I1795:J1795"/>
    <mergeCell ref="I1796:J1796"/>
    <mergeCell ref="I1797:J1797"/>
    <mergeCell ref="I1798:J1798"/>
    <mergeCell ref="I1799:J1799"/>
    <mergeCell ref="I1788:J1788"/>
    <mergeCell ref="I1789:J1789"/>
    <mergeCell ref="I1790:J1790"/>
    <mergeCell ref="I1791:J1791"/>
    <mergeCell ref="I1792:J1792"/>
    <mergeCell ref="I1793:J1793"/>
    <mergeCell ref="I1782:J1782"/>
    <mergeCell ref="I1783:J1783"/>
    <mergeCell ref="I1784:J1784"/>
    <mergeCell ref="I1785:J1785"/>
    <mergeCell ref="I1786:J1786"/>
    <mergeCell ref="I1787:J1787"/>
    <mergeCell ref="I1776:J1776"/>
    <mergeCell ref="I1777:J1777"/>
    <mergeCell ref="I1778:J1778"/>
    <mergeCell ref="I1779:J1779"/>
    <mergeCell ref="I1780:J1780"/>
    <mergeCell ref="I1781:J1781"/>
    <mergeCell ref="I1770:J1770"/>
    <mergeCell ref="I1771:J1771"/>
    <mergeCell ref="I1772:J1772"/>
    <mergeCell ref="I1773:J1773"/>
    <mergeCell ref="I1774:J1774"/>
    <mergeCell ref="I1775:J1775"/>
    <mergeCell ref="I1764:J1764"/>
    <mergeCell ref="I1765:J1765"/>
    <mergeCell ref="I1766:J1766"/>
    <mergeCell ref="I1767:J1767"/>
    <mergeCell ref="I1768:J1768"/>
    <mergeCell ref="I1769:J1769"/>
    <mergeCell ref="I1758:J1758"/>
    <mergeCell ref="I1759:J1759"/>
    <mergeCell ref="I1760:J1760"/>
    <mergeCell ref="I1761:J1761"/>
    <mergeCell ref="I1762:J1762"/>
    <mergeCell ref="I1763:J1763"/>
    <mergeCell ref="I1752:J1752"/>
    <mergeCell ref="I1753:J1753"/>
    <mergeCell ref="I1754:J1754"/>
    <mergeCell ref="I1755:J1755"/>
    <mergeCell ref="I1756:J1756"/>
    <mergeCell ref="I1757:J1757"/>
    <mergeCell ref="I1746:J1746"/>
    <mergeCell ref="I1747:J1747"/>
    <mergeCell ref="I1748:J1748"/>
    <mergeCell ref="I1749:J1749"/>
    <mergeCell ref="I1750:J1750"/>
    <mergeCell ref="I1751:J1751"/>
    <mergeCell ref="I1740:J1740"/>
    <mergeCell ref="I1741:J1741"/>
    <mergeCell ref="I1742:J1742"/>
    <mergeCell ref="I1743:J1743"/>
    <mergeCell ref="I1744:J1744"/>
    <mergeCell ref="I1745:J1745"/>
    <mergeCell ref="I1734:J1734"/>
    <mergeCell ref="I1735:J1735"/>
    <mergeCell ref="I1736:J1736"/>
    <mergeCell ref="I1737:J1737"/>
    <mergeCell ref="I1738:J1738"/>
    <mergeCell ref="I1739:J1739"/>
    <mergeCell ref="I1728:J1728"/>
    <mergeCell ref="I1729:J1729"/>
    <mergeCell ref="I1730:J1730"/>
    <mergeCell ref="I1731:J1731"/>
    <mergeCell ref="I1732:J1732"/>
    <mergeCell ref="I1733:J1733"/>
    <mergeCell ref="I1722:J1722"/>
    <mergeCell ref="I1723:J1723"/>
    <mergeCell ref="I1724:J1724"/>
    <mergeCell ref="I1725:J1725"/>
    <mergeCell ref="I1726:J1726"/>
    <mergeCell ref="I1727:J1727"/>
    <mergeCell ref="I1716:J1716"/>
    <mergeCell ref="I1717:J1717"/>
    <mergeCell ref="I1718:J1718"/>
    <mergeCell ref="I1719:J1719"/>
    <mergeCell ref="I1720:J1720"/>
    <mergeCell ref="I1721:J1721"/>
    <mergeCell ref="I1710:J1710"/>
    <mergeCell ref="I1711:J1711"/>
    <mergeCell ref="I1712:J1712"/>
    <mergeCell ref="I1713:J1713"/>
    <mergeCell ref="I1714:J1714"/>
    <mergeCell ref="I1715:J1715"/>
    <mergeCell ref="I1704:J1704"/>
    <mergeCell ref="I1705:J1705"/>
    <mergeCell ref="I1706:J1706"/>
    <mergeCell ref="I1707:J1707"/>
    <mergeCell ref="I1708:J1708"/>
    <mergeCell ref="I1709:J1709"/>
    <mergeCell ref="I1698:J1698"/>
    <mergeCell ref="I1699:J1699"/>
    <mergeCell ref="I1700:J1700"/>
    <mergeCell ref="I1701:J1701"/>
    <mergeCell ref="I1702:J1702"/>
    <mergeCell ref="I1703:J1703"/>
    <mergeCell ref="I1692:J1692"/>
    <mergeCell ref="I1693:J1693"/>
    <mergeCell ref="I1694:J1694"/>
    <mergeCell ref="I1695:J1695"/>
    <mergeCell ref="I1696:J1696"/>
    <mergeCell ref="I1697:J1697"/>
    <mergeCell ref="I1686:J1686"/>
    <mergeCell ref="I1687:J1687"/>
    <mergeCell ref="I1688:J1688"/>
    <mergeCell ref="I1689:J1689"/>
    <mergeCell ref="I1690:J1690"/>
    <mergeCell ref="I1691:J1691"/>
    <mergeCell ref="I1680:J1680"/>
    <mergeCell ref="I1681:J1681"/>
    <mergeCell ref="I1682:J1682"/>
    <mergeCell ref="I1683:J1683"/>
    <mergeCell ref="I1684:J1684"/>
    <mergeCell ref="I1685:J1685"/>
    <mergeCell ref="I1675:J1675"/>
    <mergeCell ref="I1676:J1676"/>
    <mergeCell ref="I1677:J1677"/>
    <mergeCell ref="I1678:J1678"/>
    <mergeCell ref="I1679:J1679"/>
    <mergeCell ref="I1672:J1672"/>
    <mergeCell ref="I1673:J1673"/>
    <mergeCell ref="I1674:J1674"/>
    <mergeCell ref="I1666:J1666"/>
    <mergeCell ref="I1667:J1667"/>
    <mergeCell ref="I1668:J1668"/>
    <mergeCell ref="I1669:J1669"/>
    <mergeCell ref="I1670:J1670"/>
    <mergeCell ref="I1671:J1671"/>
    <mergeCell ref="I1660:J1660"/>
    <mergeCell ref="I1661:J1661"/>
    <mergeCell ref="I1662:J1662"/>
    <mergeCell ref="I1663:J1663"/>
    <mergeCell ref="I1664:J1664"/>
    <mergeCell ref="I1665:J1665"/>
    <mergeCell ref="I1654:J1654"/>
    <mergeCell ref="I1655:J1655"/>
    <mergeCell ref="I1656:J1656"/>
    <mergeCell ref="I1657:J1657"/>
    <mergeCell ref="I1658:J1658"/>
    <mergeCell ref="I1659:J1659"/>
    <mergeCell ref="I1648:J1648"/>
    <mergeCell ref="I1649:J1649"/>
    <mergeCell ref="I1650:J1650"/>
    <mergeCell ref="I1651:J1651"/>
    <mergeCell ref="I1652:J1652"/>
    <mergeCell ref="I1653:J1653"/>
    <mergeCell ref="I1642:J1642"/>
    <mergeCell ref="I1643:J1643"/>
    <mergeCell ref="I1644:J1644"/>
    <mergeCell ref="I1645:J1645"/>
    <mergeCell ref="I1646:J1646"/>
    <mergeCell ref="I1647:J1647"/>
    <mergeCell ref="I1636:J1636"/>
    <mergeCell ref="I1637:J1637"/>
    <mergeCell ref="I1638:J1638"/>
    <mergeCell ref="I1639:J1639"/>
    <mergeCell ref="I1640:J1640"/>
    <mergeCell ref="I1641:J1641"/>
    <mergeCell ref="I1630:J1630"/>
    <mergeCell ref="I1631:J1631"/>
    <mergeCell ref="I1632:J1632"/>
    <mergeCell ref="I1633:J1633"/>
    <mergeCell ref="I1634:J1634"/>
    <mergeCell ref="I1635:J1635"/>
    <mergeCell ref="I1624:J1624"/>
    <mergeCell ref="I1625:J1625"/>
    <mergeCell ref="I1626:J1626"/>
    <mergeCell ref="I1627:J1627"/>
    <mergeCell ref="I1628:J1628"/>
    <mergeCell ref="I1629:J1629"/>
    <mergeCell ref="I1618:J1618"/>
    <mergeCell ref="I1619:J1619"/>
    <mergeCell ref="I1620:J1620"/>
    <mergeCell ref="I1621:J1621"/>
    <mergeCell ref="I1622:J1622"/>
    <mergeCell ref="I1623:J1623"/>
    <mergeCell ref="I1612:J1612"/>
    <mergeCell ref="I1613:J1613"/>
    <mergeCell ref="I1614:J1614"/>
    <mergeCell ref="I1615:J1615"/>
    <mergeCell ref="I1616:J1616"/>
    <mergeCell ref="I1617:J1617"/>
    <mergeCell ref="I1606:J1606"/>
    <mergeCell ref="I1607:J1607"/>
    <mergeCell ref="I1608:J1608"/>
    <mergeCell ref="I1609:J1609"/>
    <mergeCell ref="I1610:J1610"/>
    <mergeCell ref="I1611:J1611"/>
    <mergeCell ref="I1600:J1600"/>
    <mergeCell ref="I1601:J1601"/>
    <mergeCell ref="I1602:J1602"/>
    <mergeCell ref="I1603:J1603"/>
    <mergeCell ref="I1604:J1604"/>
    <mergeCell ref="I1605:J1605"/>
    <mergeCell ref="I1594:J1594"/>
    <mergeCell ref="I1595:J1595"/>
    <mergeCell ref="I1596:J1596"/>
    <mergeCell ref="I1597:J1597"/>
    <mergeCell ref="I1598:J1598"/>
    <mergeCell ref="I1599:J1599"/>
    <mergeCell ref="I1588:J1588"/>
    <mergeCell ref="I1589:J1589"/>
    <mergeCell ref="I1590:J1590"/>
    <mergeCell ref="I1591:J1591"/>
    <mergeCell ref="I1592:J1592"/>
    <mergeCell ref="I1593:J1593"/>
    <mergeCell ref="I1582:J1582"/>
    <mergeCell ref="I1583:J1583"/>
    <mergeCell ref="I1584:J1584"/>
    <mergeCell ref="I1585:J1585"/>
    <mergeCell ref="I1586:J1586"/>
    <mergeCell ref="I1587:J1587"/>
    <mergeCell ref="I1576:J1576"/>
    <mergeCell ref="I1577:J1577"/>
    <mergeCell ref="I1578:J1578"/>
    <mergeCell ref="I1579:J1579"/>
    <mergeCell ref="I1580:J1580"/>
    <mergeCell ref="I1581:J1581"/>
    <mergeCell ref="I1570:J1570"/>
    <mergeCell ref="I1571:J1571"/>
    <mergeCell ref="I1572:J1572"/>
    <mergeCell ref="I1573:J1573"/>
    <mergeCell ref="I1574:J1574"/>
    <mergeCell ref="I1575:J1575"/>
    <mergeCell ref="I1564:J1564"/>
    <mergeCell ref="I1565:J1565"/>
    <mergeCell ref="I1566:J1566"/>
    <mergeCell ref="I1567:J1567"/>
    <mergeCell ref="I1568:J1568"/>
    <mergeCell ref="I1569:J1569"/>
    <mergeCell ref="I1558:J1558"/>
    <mergeCell ref="I1559:J1559"/>
    <mergeCell ref="I1560:J1560"/>
    <mergeCell ref="I1561:J1561"/>
    <mergeCell ref="I1562:J1562"/>
    <mergeCell ref="I1563:J1563"/>
    <mergeCell ref="I1552:J1552"/>
    <mergeCell ref="I1553:J1553"/>
    <mergeCell ref="I1554:J1554"/>
    <mergeCell ref="I1555:J1555"/>
    <mergeCell ref="I1556:J1556"/>
    <mergeCell ref="I1557:J1557"/>
    <mergeCell ref="I1546:J1546"/>
    <mergeCell ref="I1547:J1547"/>
    <mergeCell ref="I1548:J1548"/>
    <mergeCell ref="I1549:J1549"/>
    <mergeCell ref="I1550:J1550"/>
    <mergeCell ref="I1551:J1551"/>
    <mergeCell ref="I1542:J1542"/>
    <mergeCell ref="I1543:J1543"/>
    <mergeCell ref="I1544:J1544"/>
    <mergeCell ref="I1545:J1545"/>
    <mergeCell ref="I1538:J1538"/>
    <mergeCell ref="I1539:J1539"/>
    <mergeCell ref="I1540:J1540"/>
    <mergeCell ref="I1541:J1541"/>
    <mergeCell ref="I1532:J1532"/>
    <mergeCell ref="I1533:J1533"/>
    <mergeCell ref="I1534:J1534"/>
    <mergeCell ref="I1535:J1535"/>
    <mergeCell ref="I1536:J1536"/>
    <mergeCell ref="I1537:J1537"/>
    <mergeCell ref="I1526:J1526"/>
    <mergeCell ref="I1527:J1527"/>
    <mergeCell ref="I1528:J1528"/>
    <mergeCell ref="I1529:J1529"/>
    <mergeCell ref="I1530:J1530"/>
    <mergeCell ref="I1531:J1531"/>
    <mergeCell ref="I1520:J1520"/>
    <mergeCell ref="I1521:J1521"/>
    <mergeCell ref="I1522:J1522"/>
    <mergeCell ref="I1523:J1523"/>
    <mergeCell ref="I1524:J1524"/>
    <mergeCell ref="I1525:J1525"/>
    <mergeCell ref="I1514:J1514"/>
    <mergeCell ref="I1515:J1515"/>
    <mergeCell ref="I1516:J1516"/>
    <mergeCell ref="I1517:J1517"/>
    <mergeCell ref="I1518:J1518"/>
    <mergeCell ref="I1519:J1519"/>
    <mergeCell ref="I1508:J1508"/>
    <mergeCell ref="I1509:J1509"/>
    <mergeCell ref="I1510:J1510"/>
    <mergeCell ref="I1511:J1511"/>
    <mergeCell ref="I1512:J1512"/>
    <mergeCell ref="I1513:J1513"/>
    <mergeCell ref="I1502:J1502"/>
    <mergeCell ref="I1503:J1503"/>
    <mergeCell ref="I1504:J1504"/>
    <mergeCell ref="I1505:J1505"/>
    <mergeCell ref="I1506:J1506"/>
    <mergeCell ref="I1507:J1507"/>
    <mergeCell ref="I1496:J1496"/>
    <mergeCell ref="I1497:J1497"/>
    <mergeCell ref="I1498:J1498"/>
    <mergeCell ref="I1499:J1499"/>
    <mergeCell ref="I1500:J1500"/>
    <mergeCell ref="I1501:J1501"/>
    <mergeCell ref="I1490:J1490"/>
    <mergeCell ref="I1491:J1491"/>
    <mergeCell ref="I1492:J1492"/>
    <mergeCell ref="I1493:J1493"/>
    <mergeCell ref="I1494:J1494"/>
    <mergeCell ref="I1495:J1495"/>
    <mergeCell ref="I1484:J1484"/>
    <mergeCell ref="I1485:J1485"/>
    <mergeCell ref="I1486:J1486"/>
    <mergeCell ref="I1487:J1487"/>
    <mergeCell ref="I1488:J1488"/>
    <mergeCell ref="I1489:J1489"/>
    <mergeCell ref="I1478:J1478"/>
    <mergeCell ref="I1479:J1479"/>
    <mergeCell ref="I1480:J1480"/>
    <mergeCell ref="I1481:J1481"/>
    <mergeCell ref="I1482:J1482"/>
    <mergeCell ref="I1483:J1483"/>
    <mergeCell ref="I1472:J1472"/>
    <mergeCell ref="I1473:J1473"/>
    <mergeCell ref="I1474:J1474"/>
    <mergeCell ref="I1475:J1475"/>
    <mergeCell ref="I1476:J1476"/>
    <mergeCell ref="I1477:J1477"/>
    <mergeCell ref="I1466:J1466"/>
    <mergeCell ref="I1467:J1467"/>
    <mergeCell ref="I1468:J1468"/>
    <mergeCell ref="I1469:J1469"/>
    <mergeCell ref="I1470:J1470"/>
    <mergeCell ref="I1471:J1471"/>
    <mergeCell ref="I1460:J1460"/>
    <mergeCell ref="I1461:J1461"/>
    <mergeCell ref="I1462:J1462"/>
    <mergeCell ref="I1463:J1463"/>
    <mergeCell ref="I1464:J1464"/>
    <mergeCell ref="I1465:J1465"/>
    <mergeCell ref="I1454:J1454"/>
    <mergeCell ref="I1455:J1455"/>
    <mergeCell ref="I1456:J1456"/>
    <mergeCell ref="I1457:J1457"/>
    <mergeCell ref="I1458:J1458"/>
    <mergeCell ref="I1459:J1459"/>
    <mergeCell ref="I1448:J1448"/>
    <mergeCell ref="I1449:J1449"/>
    <mergeCell ref="I1450:J1450"/>
    <mergeCell ref="I1451:J1451"/>
    <mergeCell ref="I1452:J1452"/>
    <mergeCell ref="I1453:J1453"/>
    <mergeCell ref="I1442:J1442"/>
    <mergeCell ref="I1443:J1443"/>
    <mergeCell ref="I1444:J1444"/>
    <mergeCell ref="I1445:J1445"/>
    <mergeCell ref="I1446:J1446"/>
    <mergeCell ref="I1447:J1447"/>
    <mergeCell ref="I1436:J1436"/>
    <mergeCell ref="I1437:J1437"/>
    <mergeCell ref="I1438:J1438"/>
    <mergeCell ref="I1439:J1439"/>
    <mergeCell ref="I1440:J1440"/>
    <mergeCell ref="I1441:J1441"/>
    <mergeCell ref="I1430:J1430"/>
    <mergeCell ref="I1431:J1431"/>
    <mergeCell ref="I1432:J1432"/>
    <mergeCell ref="I1433:J1433"/>
    <mergeCell ref="I1434:J1434"/>
    <mergeCell ref="I1435:J1435"/>
    <mergeCell ref="I1424:J1424"/>
    <mergeCell ref="I1425:J1425"/>
    <mergeCell ref="I1426:J1426"/>
    <mergeCell ref="I1427:J1427"/>
    <mergeCell ref="I1428:J1428"/>
    <mergeCell ref="I1429:J1429"/>
    <mergeCell ref="I1418:J1418"/>
    <mergeCell ref="I1419:J1419"/>
    <mergeCell ref="I1420:J1420"/>
    <mergeCell ref="I1421:J1421"/>
    <mergeCell ref="I1422:J1422"/>
    <mergeCell ref="I1423:J1423"/>
    <mergeCell ref="I1412:J1412"/>
    <mergeCell ref="I1413:J1413"/>
    <mergeCell ref="I1414:J1414"/>
    <mergeCell ref="I1415:J1415"/>
    <mergeCell ref="I1416:J1416"/>
    <mergeCell ref="I1417:J1417"/>
    <mergeCell ref="I1406:J1406"/>
    <mergeCell ref="I1407:J1407"/>
    <mergeCell ref="I1408:J1408"/>
    <mergeCell ref="I1409:J1409"/>
    <mergeCell ref="I1410:J1410"/>
    <mergeCell ref="I1411:J1411"/>
    <mergeCell ref="I1400:J1400"/>
    <mergeCell ref="I1401:J1401"/>
    <mergeCell ref="I1402:J1402"/>
    <mergeCell ref="I1403:J1403"/>
    <mergeCell ref="I1404:J1404"/>
    <mergeCell ref="I1405:J1405"/>
    <mergeCell ref="I1394:J1394"/>
    <mergeCell ref="I1395:J1395"/>
    <mergeCell ref="I1396:J1396"/>
    <mergeCell ref="I1397:J1397"/>
    <mergeCell ref="I1398:J1398"/>
    <mergeCell ref="I1399:J1399"/>
    <mergeCell ref="I1388:J1388"/>
    <mergeCell ref="I1389:J1389"/>
    <mergeCell ref="I1390:J1390"/>
    <mergeCell ref="I1391:J1391"/>
    <mergeCell ref="I1392:J1392"/>
    <mergeCell ref="I1393:J1393"/>
    <mergeCell ref="I1382:J1382"/>
    <mergeCell ref="I1383:J1383"/>
    <mergeCell ref="I1384:J1384"/>
    <mergeCell ref="I1385:J1385"/>
    <mergeCell ref="I1386:J1386"/>
    <mergeCell ref="I1387:J1387"/>
    <mergeCell ref="I1380:J1380"/>
    <mergeCell ref="I1381:J1381"/>
    <mergeCell ref="I1374:J1374"/>
    <mergeCell ref="I1375:J1375"/>
    <mergeCell ref="I1376:J1376"/>
    <mergeCell ref="I1377:J1377"/>
    <mergeCell ref="I1378:J1378"/>
    <mergeCell ref="I1379:J1379"/>
    <mergeCell ref="I1368:J1368"/>
    <mergeCell ref="I1369:J1369"/>
    <mergeCell ref="I1370:J1370"/>
    <mergeCell ref="I1371:J1371"/>
    <mergeCell ref="I1372:J1372"/>
    <mergeCell ref="I1373:J1373"/>
    <mergeCell ref="I1362:J1362"/>
    <mergeCell ref="I1363:J1363"/>
    <mergeCell ref="I1364:J1364"/>
    <mergeCell ref="I1365:J1365"/>
    <mergeCell ref="I1366:J1366"/>
    <mergeCell ref="I1367:J1367"/>
    <mergeCell ref="I1356:J1356"/>
    <mergeCell ref="I1357:J1357"/>
    <mergeCell ref="I1358:J1358"/>
    <mergeCell ref="I1359:J1359"/>
    <mergeCell ref="I1360:J1360"/>
    <mergeCell ref="I1361:J1361"/>
    <mergeCell ref="I1350:J1350"/>
    <mergeCell ref="I1351:J1351"/>
    <mergeCell ref="I1352:J1352"/>
    <mergeCell ref="I1353:J1353"/>
    <mergeCell ref="I1354:J1354"/>
    <mergeCell ref="I1355:J1355"/>
    <mergeCell ref="I1344:J1344"/>
    <mergeCell ref="I1345:J1345"/>
    <mergeCell ref="I1346:J1346"/>
    <mergeCell ref="I1347:J1347"/>
    <mergeCell ref="I1348:J1348"/>
    <mergeCell ref="I1349:J1349"/>
    <mergeCell ref="I1338:J1338"/>
    <mergeCell ref="I1339:J1339"/>
    <mergeCell ref="I1340:J1340"/>
    <mergeCell ref="I1341:J1341"/>
    <mergeCell ref="I1342:J1342"/>
    <mergeCell ref="I1343:J1343"/>
    <mergeCell ref="I1332:J1332"/>
    <mergeCell ref="I1333:J1333"/>
    <mergeCell ref="I1334:J1334"/>
    <mergeCell ref="I1335:J1335"/>
    <mergeCell ref="I1336:J1336"/>
    <mergeCell ref="I1337:J1337"/>
    <mergeCell ref="I1326:J1326"/>
    <mergeCell ref="I1327:J1327"/>
    <mergeCell ref="I1328:J1328"/>
    <mergeCell ref="I1329:J1329"/>
    <mergeCell ref="I1330:J1330"/>
    <mergeCell ref="I1331:J1331"/>
    <mergeCell ref="I1320:J1320"/>
    <mergeCell ref="I1321:J1321"/>
    <mergeCell ref="I1322:J1322"/>
    <mergeCell ref="I1323:J1323"/>
    <mergeCell ref="I1324:J1324"/>
    <mergeCell ref="I1325:J1325"/>
    <mergeCell ref="I1314:J1314"/>
    <mergeCell ref="I1315:J1315"/>
    <mergeCell ref="I1316:J1316"/>
    <mergeCell ref="I1317:J1317"/>
    <mergeCell ref="I1318:J1318"/>
    <mergeCell ref="I1319:J1319"/>
    <mergeCell ref="I1308:J1308"/>
    <mergeCell ref="I1309:J1309"/>
    <mergeCell ref="I1310:J1310"/>
    <mergeCell ref="I1311:J1311"/>
    <mergeCell ref="I1312:J1312"/>
    <mergeCell ref="I1313:J1313"/>
    <mergeCell ref="I1302:J1302"/>
    <mergeCell ref="I1303:J1303"/>
    <mergeCell ref="I1304:J1304"/>
    <mergeCell ref="I1305:J1305"/>
    <mergeCell ref="I1306:J1306"/>
    <mergeCell ref="I1307:J1307"/>
    <mergeCell ref="I1296:J1296"/>
    <mergeCell ref="I1297:J1297"/>
    <mergeCell ref="I1298:J1298"/>
    <mergeCell ref="I1299:J1299"/>
    <mergeCell ref="I1300:J1300"/>
    <mergeCell ref="I1301:J1301"/>
    <mergeCell ref="I1290:J1290"/>
    <mergeCell ref="I1291:J1291"/>
    <mergeCell ref="I1292:J1292"/>
    <mergeCell ref="I1293:J1293"/>
    <mergeCell ref="I1294:J1294"/>
    <mergeCell ref="I1295:J1295"/>
    <mergeCell ref="I1284:J1284"/>
    <mergeCell ref="I1285:J1285"/>
    <mergeCell ref="I1286:J1286"/>
    <mergeCell ref="I1287:J1287"/>
    <mergeCell ref="I1288:J1288"/>
    <mergeCell ref="I1289:J1289"/>
    <mergeCell ref="I1278:J1278"/>
    <mergeCell ref="I1279:J1279"/>
    <mergeCell ref="I1280:J1280"/>
    <mergeCell ref="I1281:J1281"/>
    <mergeCell ref="I1282:J1282"/>
    <mergeCell ref="I1283:J1283"/>
    <mergeCell ref="I1272:J1272"/>
    <mergeCell ref="I1273:J1273"/>
    <mergeCell ref="I1274:J1274"/>
    <mergeCell ref="I1275:J1275"/>
    <mergeCell ref="I1276:J1276"/>
    <mergeCell ref="I1277:J1277"/>
    <mergeCell ref="I1266:J1266"/>
    <mergeCell ref="I1267:J1267"/>
    <mergeCell ref="I1268:J1268"/>
    <mergeCell ref="I1269:J1269"/>
    <mergeCell ref="I1270:J1270"/>
    <mergeCell ref="I1271:J1271"/>
    <mergeCell ref="I1260:J1260"/>
    <mergeCell ref="I1261:J1261"/>
    <mergeCell ref="I1262:J1262"/>
    <mergeCell ref="I1263:J1263"/>
    <mergeCell ref="I1264:J1264"/>
    <mergeCell ref="I1265:J1265"/>
    <mergeCell ref="I1254:J1254"/>
    <mergeCell ref="I1255:J1255"/>
    <mergeCell ref="I1256:J1256"/>
    <mergeCell ref="I1257:J1257"/>
    <mergeCell ref="I1258:J1258"/>
    <mergeCell ref="I1259:J1259"/>
    <mergeCell ref="I1248:J1248"/>
    <mergeCell ref="I1249:J1249"/>
    <mergeCell ref="I1250:J1250"/>
    <mergeCell ref="I1251:J1251"/>
    <mergeCell ref="I1252:J1252"/>
    <mergeCell ref="I1253:J1253"/>
    <mergeCell ref="I1242:J1242"/>
    <mergeCell ref="I1243:J1243"/>
    <mergeCell ref="I1244:J1244"/>
    <mergeCell ref="I1245:J1245"/>
    <mergeCell ref="I1246:J1246"/>
    <mergeCell ref="I1247:J1247"/>
    <mergeCell ref="I1236:J1236"/>
    <mergeCell ref="I1237:J1237"/>
    <mergeCell ref="I1238:J1238"/>
    <mergeCell ref="I1239:J1239"/>
    <mergeCell ref="I1240:J1240"/>
    <mergeCell ref="I1241:J1241"/>
    <mergeCell ref="I1230:J1230"/>
    <mergeCell ref="I1231:J1231"/>
    <mergeCell ref="I1232:J1232"/>
    <mergeCell ref="I1233:J1233"/>
    <mergeCell ref="I1234:J1234"/>
    <mergeCell ref="I1235:J1235"/>
    <mergeCell ref="I1224:J1224"/>
    <mergeCell ref="I1225:J1225"/>
    <mergeCell ref="I1226:J1226"/>
    <mergeCell ref="I1227:J1227"/>
    <mergeCell ref="I1228:J1228"/>
    <mergeCell ref="I1229:J1229"/>
    <mergeCell ref="I1218:J1218"/>
    <mergeCell ref="I1219:J1219"/>
    <mergeCell ref="I1220:J1220"/>
    <mergeCell ref="I1221:J1221"/>
    <mergeCell ref="I1222:J1222"/>
    <mergeCell ref="I1223:J1223"/>
    <mergeCell ref="I1212:J1212"/>
    <mergeCell ref="I1213:J1213"/>
    <mergeCell ref="I1214:J1214"/>
    <mergeCell ref="I1215:J1215"/>
    <mergeCell ref="I1216:J1216"/>
    <mergeCell ref="I1217:J1217"/>
    <mergeCell ref="I1206:J1206"/>
    <mergeCell ref="I1207:J1207"/>
    <mergeCell ref="I1208:J1208"/>
    <mergeCell ref="I1209:J1209"/>
    <mergeCell ref="I1210:J1210"/>
    <mergeCell ref="I1211:J1211"/>
    <mergeCell ref="I1202:J1202"/>
    <mergeCell ref="I1203:J1203"/>
    <mergeCell ref="I1204:J1204"/>
    <mergeCell ref="I1205:J1205"/>
    <mergeCell ref="I1198:J1198"/>
    <mergeCell ref="I1199:J1199"/>
    <mergeCell ref="I1200:J1200"/>
    <mergeCell ref="I1201:J1201"/>
    <mergeCell ref="I1192:J1192"/>
    <mergeCell ref="I1193:J1193"/>
    <mergeCell ref="I1194:J1194"/>
    <mergeCell ref="I1195:J1195"/>
    <mergeCell ref="I1196:J1196"/>
    <mergeCell ref="I1197:J1197"/>
    <mergeCell ref="I1186:J1186"/>
    <mergeCell ref="I1187:J1187"/>
    <mergeCell ref="I1188:J1188"/>
    <mergeCell ref="I1189:J1189"/>
    <mergeCell ref="I1190:J1190"/>
    <mergeCell ref="I1191:J1191"/>
    <mergeCell ref="I1180:J1180"/>
    <mergeCell ref="I1181:J1181"/>
    <mergeCell ref="I1182:J1182"/>
    <mergeCell ref="I1183:J1183"/>
    <mergeCell ref="I1184:J1184"/>
    <mergeCell ref="I1185:J1185"/>
    <mergeCell ref="I1174:J1174"/>
    <mergeCell ref="I1175:J1175"/>
    <mergeCell ref="I1176:J1176"/>
    <mergeCell ref="I1177:J1177"/>
    <mergeCell ref="I1178:J1178"/>
    <mergeCell ref="I1179:J1179"/>
    <mergeCell ref="I1168:J1168"/>
    <mergeCell ref="I1169:J1169"/>
    <mergeCell ref="I1170:J1170"/>
    <mergeCell ref="I1171:J1171"/>
    <mergeCell ref="I1172:J1172"/>
    <mergeCell ref="I1173:J1173"/>
    <mergeCell ref="I1162:J1162"/>
    <mergeCell ref="I1163:J1163"/>
    <mergeCell ref="I1164:J1164"/>
    <mergeCell ref="I1165:J1165"/>
    <mergeCell ref="I1166:J1166"/>
    <mergeCell ref="I1167:J1167"/>
    <mergeCell ref="I1156:J1156"/>
    <mergeCell ref="I1157:J1157"/>
    <mergeCell ref="I1158:J1158"/>
    <mergeCell ref="I1159:J1159"/>
    <mergeCell ref="I1160:J1160"/>
    <mergeCell ref="I1161:J1161"/>
    <mergeCell ref="I1150:J1150"/>
    <mergeCell ref="I1151:J1151"/>
    <mergeCell ref="I1152:J1152"/>
    <mergeCell ref="I1153:J1153"/>
    <mergeCell ref="I1154:J1154"/>
    <mergeCell ref="I1155:J1155"/>
    <mergeCell ref="I1144:J1144"/>
    <mergeCell ref="I1145:J1145"/>
    <mergeCell ref="I1146:J1146"/>
    <mergeCell ref="I1147:J1147"/>
    <mergeCell ref="I1148:J1148"/>
    <mergeCell ref="I1149:J1149"/>
    <mergeCell ref="I1138:J1138"/>
    <mergeCell ref="I1139:J1139"/>
    <mergeCell ref="I1140:J1140"/>
    <mergeCell ref="I1141:J1141"/>
    <mergeCell ref="I1142:J1142"/>
    <mergeCell ref="I1143:J1143"/>
    <mergeCell ref="I1132:J1132"/>
    <mergeCell ref="I1133:J1133"/>
    <mergeCell ref="I1134:J1134"/>
    <mergeCell ref="I1135:J1135"/>
    <mergeCell ref="I1136:J1136"/>
    <mergeCell ref="I1137:J1137"/>
    <mergeCell ref="I1126:J1126"/>
    <mergeCell ref="I1127:J1127"/>
    <mergeCell ref="I1128:J1128"/>
    <mergeCell ref="I1129:J1129"/>
    <mergeCell ref="I1130:J1130"/>
    <mergeCell ref="I1131:J1131"/>
    <mergeCell ref="I1120:J1120"/>
    <mergeCell ref="I1121:J1121"/>
    <mergeCell ref="I1122:J1122"/>
    <mergeCell ref="I1123:J1123"/>
    <mergeCell ref="I1124:J1124"/>
    <mergeCell ref="I1125:J1125"/>
    <mergeCell ref="I1114:J1114"/>
    <mergeCell ref="I1115:J1115"/>
    <mergeCell ref="I1116:J1116"/>
    <mergeCell ref="I1117:J1117"/>
    <mergeCell ref="I1118:J1118"/>
    <mergeCell ref="I1119:J1119"/>
    <mergeCell ref="I1108:J1108"/>
    <mergeCell ref="I1109:J1109"/>
    <mergeCell ref="I1110:J1110"/>
    <mergeCell ref="I1111:J1111"/>
    <mergeCell ref="I1112:J1112"/>
    <mergeCell ref="I1113:J1113"/>
    <mergeCell ref="I1102:J1102"/>
    <mergeCell ref="I1103:J1103"/>
    <mergeCell ref="I1104:J1104"/>
    <mergeCell ref="I1105:J1105"/>
    <mergeCell ref="I1106:J1106"/>
    <mergeCell ref="I1107:J1107"/>
    <mergeCell ref="I1096:J1096"/>
    <mergeCell ref="I1097:J1097"/>
    <mergeCell ref="I1098:J1098"/>
    <mergeCell ref="I1099:J1099"/>
    <mergeCell ref="I1100:J1100"/>
    <mergeCell ref="I1101:J1101"/>
    <mergeCell ref="I1090:J1090"/>
    <mergeCell ref="I1091:J1091"/>
    <mergeCell ref="I1092:J1092"/>
    <mergeCell ref="I1093:J1093"/>
    <mergeCell ref="I1094:J1094"/>
    <mergeCell ref="I1095:J1095"/>
    <mergeCell ref="I1084:J1084"/>
    <mergeCell ref="I1085:J1085"/>
    <mergeCell ref="I1086:J1086"/>
    <mergeCell ref="I1087:J1087"/>
    <mergeCell ref="I1088:J1088"/>
    <mergeCell ref="I1089:J1089"/>
    <mergeCell ref="I1078:J1078"/>
    <mergeCell ref="I1079:J1079"/>
    <mergeCell ref="I1080:J1080"/>
    <mergeCell ref="I1081:J1081"/>
    <mergeCell ref="I1082:J1082"/>
    <mergeCell ref="I1083:J1083"/>
    <mergeCell ref="I1072:J1072"/>
    <mergeCell ref="I1073:J1073"/>
    <mergeCell ref="I1074:J1074"/>
    <mergeCell ref="I1075:J1075"/>
    <mergeCell ref="I1076:J1076"/>
    <mergeCell ref="I1077:J1077"/>
    <mergeCell ref="I1066:J1066"/>
    <mergeCell ref="I1067:J1067"/>
    <mergeCell ref="I1068:J1068"/>
    <mergeCell ref="I1069:J1069"/>
    <mergeCell ref="I1070:J1070"/>
    <mergeCell ref="I1071:J1071"/>
    <mergeCell ref="I1060:J1060"/>
    <mergeCell ref="I1061:J1061"/>
    <mergeCell ref="I1062:J1062"/>
    <mergeCell ref="I1063:J1063"/>
    <mergeCell ref="I1064:J1064"/>
    <mergeCell ref="I1065:J1065"/>
    <mergeCell ref="I1054:J1054"/>
    <mergeCell ref="I1055:J1055"/>
    <mergeCell ref="I1056:J1056"/>
    <mergeCell ref="I1057:J1057"/>
    <mergeCell ref="I1058:J1058"/>
    <mergeCell ref="I1059:J1059"/>
    <mergeCell ref="I1048:J1048"/>
    <mergeCell ref="I1049:J1049"/>
    <mergeCell ref="I1050:J1050"/>
    <mergeCell ref="I1051:J1051"/>
    <mergeCell ref="I1052:J1052"/>
    <mergeCell ref="I1053:J1053"/>
    <mergeCell ref="I1042:J1042"/>
    <mergeCell ref="I1043:J1043"/>
    <mergeCell ref="I1044:J1044"/>
    <mergeCell ref="I1045:J1045"/>
    <mergeCell ref="I1046:J1046"/>
    <mergeCell ref="I1047:J1047"/>
    <mergeCell ref="I1036:J1036"/>
    <mergeCell ref="I1037:J1037"/>
    <mergeCell ref="I1038:J1038"/>
    <mergeCell ref="I1039:J1039"/>
    <mergeCell ref="I1040:J1040"/>
    <mergeCell ref="I1041:J1041"/>
    <mergeCell ref="I1034:J1034"/>
    <mergeCell ref="I1035:J1035"/>
    <mergeCell ref="I1028:J1028"/>
    <mergeCell ref="I1029:J1029"/>
    <mergeCell ref="I1030:J1030"/>
    <mergeCell ref="I1031:J1031"/>
    <mergeCell ref="I1032:J1032"/>
    <mergeCell ref="I1033:J1033"/>
    <mergeCell ref="I1022:J1022"/>
    <mergeCell ref="I1023:J1023"/>
    <mergeCell ref="I1024:J1024"/>
    <mergeCell ref="I1025:J1025"/>
    <mergeCell ref="I1026:J1026"/>
    <mergeCell ref="I1027:J1027"/>
    <mergeCell ref="I1016:J1016"/>
    <mergeCell ref="I1017:J1017"/>
    <mergeCell ref="I1018:J1018"/>
    <mergeCell ref="I1019:J1019"/>
    <mergeCell ref="I1020:J1020"/>
    <mergeCell ref="I1021:J1021"/>
    <mergeCell ref="I1010:J1010"/>
    <mergeCell ref="I1011:J1011"/>
    <mergeCell ref="I1012:J1012"/>
    <mergeCell ref="I1013:J1013"/>
    <mergeCell ref="I1014:J1014"/>
    <mergeCell ref="I1015:J1015"/>
    <mergeCell ref="I1004:J1004"/>
    <mergeCell ref="I1005:J1005"/>
    <mergeCell ref="I1006:J1006"/>
    <mergeCell ref="I1007:J1007"/>
    <mergeCell ref="I1008:J1008"/>
    <mergeCell ref="I1009:J1009"/>
    <mergeCell ref="I998:J998"/>
    <mergeCell ref="I999:J999"/>
    <mergeCell ref="I1000:J1000"/>
    <mergeCell ref="I1001:J1001"/>
    <mergeCell ref="I1002:J1002"/>
    <mergeCell ref="I1003:J1003"/>
    <mergeCell ref="I992:J992"/>
    <mergeCell ref="I993:J993"/>
    <mergeCell ref="I994:J994"/>
    <mergeCell ref="I995:J995"/>
    <mergeCell ref="I996:J996"/>
    <mergeCell ref="I997:J997"/>
    <mergeCell ref="I986:J986"/>
    <mergeCell ref="I987:J987"/>
    <mergeCell ref="I988:J988"/>
    <mergeCell ref="I989:J989"/>
    <mergeCell ref="I990:J990"/>
    <mergeCell ref="I991:J991"/>
    <mergeCell ref="I980:J980"/>
    <mergeCell ref="I981:J981"/>
    <mergeCell ref="I982:J982"/>
    <mergeCell ref="I983:J983"/>
    <mergeCell ref="I984:J984"/>
    <mergeCell ref="I985:J985"/>
    <mergeCell ref="I974:J974"/>
    <mergeCell ref="I975:J975"/>
    <mergeCell ref="I976:J976"/>
    <mergeCell ref="I977:J977"/>
    <mergeCell ref="I978:J978"/>
    <mergeCell ref="I979:J979"/>
    <mergeCell ref="I968:J968"/>
    <mergeCell ref="I969:J969"/>
    <mergeCell ref="I970:J970"/>
    <mergeCell ref="I971:J971"/>
    <mergeCell ref="I972:J972"/>
    <mergeCell ref="I973:J973"/>
    <mergeCell ref="I962:J962"/>
    <mergeCell ref="I963:J963"/>
    <mergeCell ref="I964:J964"/>
    <mergeCell ref="I965:J965"/>
    <mergeCell ref="I966:J966"/>
    <mergeCell ref="I967:J967"/>
    <mergeCell ref="I956:J956"/>
    <mergeCell ref="I957:J957"/>
    <mergeCell ref="I958:J958"/>
    <mergeCell ref="I959:J959"/>
    <mergeCell ref="I960:J960"/>
    <mergeCell ref="I961:J961"/>
    <mergeCell ref="I950:J950"/>
    <mergeCell ref="I951:J951"/>
    <mergeCell ref="I952:J952"/>
    <mergeCell ref="I953:J953"/>
    <mergeCell ref="I954:J954"/>
    <mergeCell ref="I955:J955"/>
    <mergeCell ref="I944:J944"/>
    <mergeCell ref="I945:J945"/>
    <mergeCell ref="I946:J946"/>
    <mergeCell ref="I947:J947"/>
    <mergeCell ref="I948:J948"/>
    <mergeCell ref="I949:J949"/>
    <mergeCell ref="I938:J938"/>
    <mergeCell ref="I939:J939"/>
    <mergeCell ref="I940:J940"/>
    <mergeCell ref="I941:J941"/>
    <mergeCell ref="I942:J942"/>
    <mergeCell ref="I943:J943"/>
    <mergeCell ref="I932:J932"/>
    <mergeCell ref="I933:J933"/>
    <mergeCell ref="I934:J934"/>
    <mergeCell ref="I935:J935"/>
    <mergeCell ref="I936:J936"/>
    <mergeCell ref="I937:J937"/>
    <mergeCell ref="I926:J926"/>
    <mergeCell ref="I927:J927"/>
    <mergeCell ref="I928:J928"/>
    <mergeCell ref="I929:J929"/>
    <mergeCell ref="I930:J930"/>
    <mergeCell ref="I931:J931"/>
    <mergeCell ref="I920:J920"/>
    <mergeCell ref="I921:J921"/>
    <mergeCell ref="I922:J922"/>
    <mergeCell ref="I923:J923"/>
    <mergeCell ref="I924:J924"/>
    <mergeCell ref="I925:J925"/>
    <mergeCell ref="I914:J914"/>
    <mergeCell ref="I915:J915"/>
    <mergeCell ref="I916:J916"/>
    <mergeCell ref="I917:J917"/>
    <mergeCell ref="I918:J918"/>
    <mergeCell ref="I919:J919"/>
    <mergeCell ref="I908:J908"/>
    <mergeCell ref="I909:J909"/>
    <mergeCell ref="I910:J910"/>
    <mergeCell ref="I911:J911"/>
    <mergeCell ref="I912:J912"/>
    <mergeCell ref="I913:J913"/>
    <mergeCell ref="I902:J902"/>
    <mergeCell ref="I903:J903"/>
    <mergeCell ref="I904:J904"/>
    <mergeCell ref="I905:J905"/>
    <mergeCell ref="I906:J906"/>
    <mergeCell ref="I907:J907"/>
    <mergeCell ref="I896:J896"/>
    <mergeCell ref="I897:J897"/>
    <mergeCell ref="I898:J898"/>
    <mergeCell ref="I899:J899"/>
    <mergeCell ref="I900:J900"/>
    <mergeCell ref="I901:J901"/>
    <mergeCell ref="I890:J890"/>
    <mergeCell ref="I891:J891"/>
    <mergeCell ref="I892:J892"/>
    <mergeCell ref="I893:J893"/>
    <mergeCell ref="I894:J894"/>
    <mergeCell ref="I895:J895"/>
    <mergeCell ref="I884:J884"/>
    <mergeCell ref="I885:J885"/>
    <mergeCell ref="I886:J886"/>
    <mergeCell ref="I887:J887"/>
    <mergeCell ref="I888:J888"/>
    <mergeCell ref="I889:J889"/>
    <mergeCell ref="I878:J878"/>
    <mergeCell ref="I879:J879"/>
    <mergeCell ref="I880:J880"/>
    <mergeCell ref="I881:J881"/>
    <mergeCell ref="I882:J882"/>
    <mergeCell ref="I883:J883"/>
    <mergeCell ref="I872:J872"/>
    <mergeCell ref="I873:J873"/>
    <mergeCell ref="I874:J874"/>
    <mergeCell ref="I875:J875"/>
    <mergeCell ref="I876:J876"/>
    <mergeCell ref="I877:J877"/>
    <mergeCell ref="I866:J866"/>
    <mergeCell ref="I867:J867"/>
    <mergeCell ref="I868:J868"/>
    <mergeCell ref="I869:J869"/>
    <mergeCell ref="I870:J870"/>
    <mergeCell ref="I871:J871"/>
    <mergeCell ref="I860:J860"/>
    <mergeCell ref="I861:J861"/>
    <mergeCell ref="I862:J862"/>
    <mergeCell ref="I863:J863"/>
    <mergeCell ref="I864:J864"/>
    <mergeCell ref="I865:J865"/>
    <mergeCell ref="I854:J854"/>
    <mergeCell ref="I855:J855"/>
    <mergeCell ref="I856:J856"/>
    <mergeCell ref="I857:J857"/>
    <mergeCell ref="I858:J858"/>
    <mergeCell ref="I859:J859"/>
    <mergeCell ref="I848:J848"/>
    <mergeCell ref="I849:J849"/>
    <mergeCell ref="I850:J850"/>
    <mergeCell ref="I851:J851"/>
    <mergeCell ref="I852:J852"/>
    <mergeCell ref="I853:J853"/>
    <mergeCell ref="I842:J842"/>
    <mergeCell ref="I843:J843"/>
    <mergeCell ref="I844:J844"/>
    <mergeCell ref="I845:J845"/>
    <mergeCell ref="I846:J846"/>
    <mergeCell ref="I847:J847"/>
    <mergeCell ref="I836:J836"/>
    <mergeCell ref="I837:J837"/>
    <mergeCell ref="I838:J838"/>
    <mergeCell ref="I839:J839"/>
    <mergeCell ref="I840:J840"/>
    <mergeCell ref="I841:J841"/>
    <mergeCell ref="I830:J830"/>
    <mergeCell ref="I831:J831"/>
    <mergeCell ref="I832:J832"/>
    <mergeCell ref="I833:J833"/>
    <mergeCell ref="I834:J834"/>
    <mergeCell ref="I835:J835"/>
    <mergeCell ref="I824:J824"/>
    <mergeCell ref="I825:J825"/>
    <mergeCell ref="I826:J826"/>
    <mergeCell ref="I827:J827"/>
    <mergeCell ref="I828:J828"/>
    <mergeCell ref="I829:J829"/>
    <mergeCell ref="I818:J818"/>
    <mergeCell ref="I819:J819"/>
    <mergeCell ref="I820:J820"/>
    <mergeCell ref="I821:J821"/>
    <mergeCell ref="I822:J822"/>
    <mergeCell ref="I823:J823"/>
    <mergeCell ref="I812:J812"/>
    <mergeCell ref="I813:J813"/>
    <mergeCell ref="I814:J814"/>
    <mergeCell ref="I815:J815"/>
    <mergeCell ref="I816:J816"/>
    <mergeCell ref="I817:J817"/>
    <mergeCell ref="I806:J806"/>
    <mergeCell ref="I807:J807"/>
    <mergeCell ref="I808:J808"/>
    <mergeCell ref="I809:J809"/>
    <mergeCell ref="I810:J810"/>
    <mergeCell ref="I811:J811"/>
    <mergeCell ref="I800:J800"/>
    <mergeCell ref="I801:J801"/>
    <mergeCell ref="I802:J802"/>
    <mergeCell ref="I803:J803"/>
    <mergeCell ref="I804:J804"/>
    <mergeCell ref="I805:J805"/>
    <mergeCell ref="I794:J794"/>
    <mergeCell ref="I795:J795"/>
    <mergeCell ref="I796:J796"/>
    <mergeCell ref="I797:J797"/>
    <mergeCell ref="I798:J798"/>
    <mergeCell ref="I799:J799"/>
    <mergeCell ref="I788:J788"/>
    <mergeCell ref="I789:J789"/>
    <mergeCell ref="I790:J790"/>
    <mergeCell ref="I791:J791"/>
    <mergeCell ref="I792:J792"/>
    <mergeCell ref="I793:J793"/>
    <mergeCell ref="I782:J782"/>
    <mergeCell ref="I783:J783"/>
    <mergeCell ref="I784:J784"/>
    <mergeCell ref="I785:J785"/>
    <mergeCell ref="I786:J786"/>
    <mergeCell ref="I787:J787"/>
    <mergeCell ref="I776:J776"/>
    <mergeCell ref="I777:J777"/>
    <mergeCell ref="I778:J778"/>
    <mergeCell ref="I779:J779"/>
    <mergeCell ref="I780:J780"/>
    <mergeCell ref="I781:J781"/>
    <mergeCell ref="I770:J770"/>
    <mergeCell ref="I771:J771"/>
    <mergeCell ref="I772:J772"/>
    <mergeCell ref="I773:J773"/>
    <mergeCell ref="I774:J774"/>
    <mergeCell ref="I775:J775"/>
    <mergeCell ref="I764:J764"/>
    <mergeCell ref="I765:J765"/>
    <mergeCell ref="I766:J766"/>
    <mergeCell ref="I767:J767"/>
    <mergeCell ref="I768:J768"/>
    <mergeCell ref="I769:J769"/>
    <mergeCell ref="I758:J758"/>
    <mergeCell ref="I759:J759"/>
    <mergeCell ref="I760:J760"/>
    <mergeCell ref="I761:J761"/>
    <mergeCell ref="I762:J762"/>
    <mergeCell ref="I763:J763"/>
    <mergeCell ref="I756:J756"/>
    <mergeCell ref="I757:J757"/>
    <mergeCell ref="I750:J750"/>
    <mergeCell ref="I751:J751"/>
    <mergeCell ref="I752:J752"/>
    <mergeCell ref="I753:J753"/>
    <mergeCell ref="I754:J754"/>
    <mergeCell ref="I755:J755"/>
    <mergeCell ref="I744:J744"/>
    <mergeCell ref="I745:J745"/>
    <mergeCell ref="I746:J746"/>
    <mergeCell ref="I747:J747"/>
    <mergeCell ref="I748:J748"/>
    <mergeCell ref="I749:J749"/>
    <mergeCell ref="I738:J738"/>
    <mergeCell ref="I739:J739"/>
    <mergeCell ref="I740:J740"/>
    <mergeCell ref="I741:J741"/>
    <mergeCell ref="I742:J742"/>
    <mergeCell ref="I743:J743"/>
    <mergeCell ref="I732:J732"/>
    <mergeCell ref="I733:J733"/>
    <mergeCell ref="I734:J734"/>
    <mergeCell ref="I735:J735"/>
    <mergeCell ref="I736:J736"/>
    <mergeCell ref="I737:J737"/>
    <mergeCell ref="I726:J726"/>
    <mergeCell ref="I727:J727"/>
    <mergeCell ref="I728:J728"/>
    <mergeCell ref="I729:J729"/>
    <mergeCell ref="I730:J730"/>
    <mergeCell ref="I731:J731"/>
    <mergeCell ref="I720:J720"/>
    <mergeCell ref="I721:J721"/>
    <mergeCell ref="I722:J722"/>
    <mergeCell ref="I723:J723"/>
    <mergeCell ref="I724:J724"/>
    <mergeCell ref="I725:J725"/>
    <mergeCell ref="I714:J714"/>
    <mergeCell ref="I715:J715"/>
    <mergeCell ref="I716:J716"/>
    <mergeCell ref="I717:J717"/>
    <mergeCell ref="I718:J718"/>
    <mergeCell ref="I719:J719"/>
    <mergeCell ref="I708:J708"/>
    <mergeCell ref="I709:J709"/>
    <mergeCell ref="I710:J710"/>
    <mergeCell ref="I711:J711"/>
    <mergeCell ref="I712:J712"/>
    <mergeCell ref="I713:J713"/>
    <mergeCell ref="I702:J702"/>
    <mergeCell ref="I703:J703"/>
    <mergeCell ref="I704:J704"/>
    <mergeCell ref="I705:J705"/>
    <mergeCell ref="I706:J706"/>
    <mergeCell ref="I707:J707"/>
    <mergeCell ref="I696:J696"/>
    <mergeCell ref="I697:J697"/>
    <mergeCell ref="I698:J698"/>
    <mergeCell ref="I699:J699"/>
    <mergeCell ref="I700:J700"/>
    <mergeCell ref="I701:J701"/>
    <mergeCell ref="I690:J690"/>
    <mergeCell ref="I691:J691"/>
    <mergeCell ref="I692:J692"/>
    <mergeCell ref="I693:J693"/>
    <mergeCell ref="I694:J694"/>
    <mergeCell ref="I695:J695"/>
    <mergeCell ref="I684:J684"/>
    <mergeCell ref="I685:J685"/>
    <mergeCell ref="I686:J686"/>
    <mergeCell ref="I687:J687"/>
    <mergeCell ref="I688:J688"/>
    <mergeCell ref="I689:J689"/>
    <mergeCell ref="I678:J678"/>
    <mergeCell ref="I679:J679"/>
    <mergeCell ref="I680:J680"/>
    <mergeCell ref="I681:J681"/>
    <mergeCell ref="I682:J682"/>
    <mergeCell ref="I683:J683"/>
    <mergeCell ref="I672:J672"/>
    <mergeCell ref="I673:J673"/>
    <mergeCell ref="I674:J674"/>
    <mergeCell ref="I675:J675"/>
    <mergeCell ref="I676:J676"/>
    <mergeCell ref="I677:J677"/>
    <mergeCell ref="I666:J666"/>
    <mergeCell ref="I667:J667"/>
    <mergeCell ref="I668:J668"/>
    <mergeCell ref="I669:J669"/>
    <mergeCell ref="I670:J670"/>
    <mergeCell ref="I671:J671"/>
    <mergeCell ref="I660:J660"/>
    <mergeCell ref="I661:J661"/>
    <mergeCell ref="I662:J662"/>
    <mergeCell ref="I663:J663"/>
    <mergeCell ref="I664:J664"/>
    <mergeCell ref="I665:J665"/>
    <mergeCell ref="I654:J654"/>
    <mergeCell ref="I655:J655"/>
    <mergeCell ref="I656:J656"/>
    <mergeCell ref="I657:J657"/>
    <mergeCell ref="I658:J658"/>
    <mergeCell ref="I659:J659"/>
    <mergeCell ref="I653:J653"/>
    <mergeCell ref="I647:J647"/>
    <mergeCell ref="I648:J648"/>
    <mergeCell ref="I649:J649"/>
    <mergeCell ref="I650:J650"/>
    <mergeCell ref="I651:J651"/>
    <mergeCell ref="I652:J652"/>
    <mergeCell ref="I641:J641"/>
    <mergeCell ref="I642:J642"/>
    <mergeCell ref="I643:J643"/>
    <mergeCell ref="I644:J644"/>
    <mergeCell ref="I645:J645"/>
    <mergeCell ref="I646:J646"/>
    <mergeCell ref="I635:J635"/>
    <mergeCell ref="I636:J636"/>
    <mergeCell ref="I637:J637"/>
    <mergeCell ref="I638:J638"/>
    <mergeCell ref="I639:J639"/>
    <mergeCell ref="I640:J640"/>
    <mergeCell ref="I629:J629"/>
    <mergeCell ref="I630:J630"/>
    <mergeCell ref="I631:J631"/>
    <mergeCell ref="I632:J632"/>
    <mergeCell ref="I633:J633"/>
    <mergeCell ref="I634:J634"/>
    <mergeCell ref="I623:J623"/>
    <mergeCell ref="I624:J624"/>
    <mergeCell ref="I625:J625"/>
    <mergeCell ref="I626:J626"/>
    <mergeCell ref="I627:J627"/>
    <mergeCell ref="I628:J628"/>
    <mergeCell ref="I617:J617"/>
    <mergeCell ref="I618:J618"/>
    <mergeCell ref="I619:J619"/>
    <mergeCell ref="I620:J620"/>
    <mergeCell ref="I621:J621"/>
    <mergeCell ref="I622:J622"/>
    <mergeCell ref="I611:J611"/>
    <mergeCell ref="I612:J612"/>
    <mergeCell ref="I613:J613"/>
    <mergeCell ref="I614:J614"/>
    <mergeCell ref="I615:J615"/>
    <mergeCell ref="I616:J616"/>
    <mergeCell ref="I605:J605"/>
    <mergeCell ref="I606:J606"/>
    <mergeCell ref="I607:J607"/>
    <mergeCell ref="I608:J608"/>
    <mergeCell ref="I609:J609"/>
    <mergeCell ref="I610:J610"/>
    <mergeCell ref="I599:J599"/>
    <mergeCell ref="I600:J600"/>
    <mergeCell ref="I601:J601"/>
    <mergeCell ref="I602:J602"/>
    <mergeCell ref="I603:J603"/>
    <mergeCell ref="I604:J604"/>
    <mergeCell ref="I593:J593"/>
    <mergeCell ref="I594:J594"/>
    <mergeCell ref="I595:J595"/>
    <mergeCell ref="I596:J596"/>
    <mergeCell ref="I597:J597"/>
    <mergeCell ref="I598:J598"/>
    <mergeCell ref="I587:J587"/>
    <mergeCell ref="I588:J588"/>
    <mergeCell ref="I589:J589"/>
    <mergeCell ref="I590:J590"/>
    <mergeCell ref="I591:J591"/>
    <mergeCell ref="I592:J592"/>
    <mergeCell ref="I585:J585"/>
    <mergeCell ref="I586:J586"/>
    <mergeCell ref="I579:J579"/>
    <mergeCell ref="I580:J580"/>
    <mergeCell ref="I581:J581"/>
    <mergeCell ref="I582:J582"/>
    <mergeCell ref="I583:J583"/>
    <mergeCell ref="I584:J584"/>
    <mergeCell ref="I573:J573"/>
    <mergeCell ref="I574:J574"/>
    <mergeCell ref="I575:J575"/>
    <mergeCell ref="I576:J576"/>
    <mergeCell ref="I577:J577"/>
    <mergeCell ref="I578:J578"/>
    <mergeCell ref="I567:J567"/>
    <mergeCell ref="I568:J568"/>
    <mergeCell ref="I569:J569"/>
    <mergeCell ref="I570:J570"/>
    <mergeCell ref="I571:J571"/>
    <mergeCell ref="I572:J572"/>
    <mergeCell ref="I561:J561"/>
    <mergeCell ref="I562:J562"/>
    <mergeCell ref="I563:J563"/>
    <mergeCell ref="I564:J564"/>
    <mergeCell ref="I565:J565"/>
    <mergeCell ref="I566:J566"/>
    <mergeCell ref="I555:J555"/>
    <mergeCell ref="I556:J556"/>
    <mergeCell ref="I557:J557"/>
    <mergeCell ref="I558:J558"/>
    <mergeCell ref="I559:J559"/>
    <mergeCell ref="I560:J560"/>
    <mergeCell ref="I549:J549"/>
    <mergeCell ref="I550:J550"/>
    <mergeCell ref="I551:J551"/>
    <mergeCell ref="I552:J552"/>
    <mergeCell ref="I553:J553"/>
    <mergeCell ref="I554:J554"/>
    <mergeCell ref="I543:J543"/>
    <mergeCell ref="I544:J544"/>
    <mergeCell ref="I545:J545"/>
    <mergeCell ref="I546:J546"/>
    <mergeCell ref="I547:J547"/>
    <mergeCell ref="I548:J548"/>
    <mergeCell ref="I537:J537"/>
    <mergeCell ref="I538:J538"/>
    <mergeCell ref="I539:J539"/>
    <mergeCell ref="I540:J540"/>
    <mergeCell ref="I541:J541"/>
    <mergeCell ref="I542:J542"/>
    <mergeCell ref="I531:J531"/>
    <mergeCell ref="I532:J532"/>
    <mergeCell ref="I533:J533"/>
    <mergeCell ref="I534:J534"/>
    <mergeCell ref="I535:J535"/>
    <mergeCell ref="I536:J536"/>
    <mergeCell ref="I525:J525"/>
    <mergeCell ref="I526:J526"/>
    <mergeCell ref="I527:J527"/>
    <mergeCell ref="I528:J528"/>
    <mergeCell ref="I529:J529"/>
    <mergeCell ref="I530:J530"/>
    <mergeCell ref="I519:J519"/>
    <mergeCell ref="I520:J520"/>
    <mergeCell ref="I521:J521"/>
    <mergeCell ref="I522:J522"/>
    <mergeCell ref="I523:J523"/>
    <mergeCell ref="I524:J524"/>
    <mergeCell ref="I513:J513"/>
    <mergeCell ref="I514:J514"/>
    <mergeCell ref="I515:J515"/>
    <mergeCell ref="I516:J516"/>
    <mergeCell ref="I517:J517"/>
    <mergeCell ref="I518:J518"/>
    <mergeCell ref="I507:J507"/>
    <mergeCell ref="I508:J508"/>
    <mergeCell ref="I509:J509"/>
    <mergeCell ref="I510:J510"/>
    <mergeCell ref="I511:J511"/>
    <mergeCell ref="I512:J512"/>
    <mergeCell ref="I505:J505"/>
    <mergeCell ref="I506:J506"/>
    <mergeCell ref="I499:J499"/>
    <mergeCell ref="I500:J500"/>
    <mergeCell ref="I501:J501"/>
    <mergeCell ref="I502:J502"/>
    <mergeCell ref="I503:J503"/>
    <mergeCell ref="I504:J504"/>
    <mergeCell ref="I493:J493"/>
    <mergeCell ref="I494:J494"/>
    <mergeCell ref="I495:J495"/>
    <mergeCell ref="I496:J496"/>
    <mergeCell ref="I497:J497"/>
    <mergeCell ref="I498:J498"/>
    <mergeCell ref="I487:J487"/>
    <mergeCell ref="I488:J488"/>
    <mergeCell ref="I489:J489"/>
    <mergeCell ref="I490:J490"/>
    <mergeCell ref="I491:J491"/>
    <mergeCell ref="I492:J492"/>
    <mergeCell ref="I481:J481"/>
    <mergeCell ref="I482:J482"/>
    <mergeCell ref="I483:J483"/>
    <mergeCell ref="I484:J484"/>
    <mergeCell ref="I485:J485"/>
    <mergeCell ref="I486:J486"/>
    <mergeCell ref="I475:J475"/>
    <mergeCell ref="I476:J476"/>
    <mergeCell ref="I477:J477"/>
    <mergeCell ref="I478:J478"/>
    <mergeCell ref="I479:J479"/>
    <mergeCell ref="I480:J480"/>
    <mergeCell ref="I469:J469"/>
    <mergeCell ref="I470:J470"/>
    <mergeCell ref="I471:J471"/>
    <mergeCell ref="I472:J472"/>
    <mergeCell ref="I473:J473"/>
    <mergeCell ref="I474:J474"/>
    <mergeCell ref="I463:J463"/>
    <mergeCell ref="I464:J464"/>
    <mergeCell ref="I465:J465"/>
    <mergeCell ref="I466:J466"/>
    <mergeCell ref="I467:J467"/>
    <mergeCell ref="I468:J468"/>
    <mergeCell ref="I457:J457"/>
    <mergeCell ref="I458:J458"/>
    <mergeCell ref="I459:J459"/>
    <mergeCell ref="I460:J460"/>
    <mergeCell ref="I461:J461"/>
    <mergeCell ref="I462:J462"/>
    <mergeCell ref="I451:J451"/>
    <mergeCell ref="I452:J452"/>
    <mergeCell ref="I453:J453"/>
    <mergeCell ref="I454:J454"/>
    <mergeCell ref="I455:J455"/>
    <mergeCell ref="I456:J456"/>
    <mergeCell ref="I448:J448"/>
    <mergeCell ref="I449:J449"/>
    <mergeCell ref="I450:J450"/>
    <mergeCell ref="I443:J443"/>
    <mergeCell ref="I444:J444"/>
    <mergeCell ref="I445:J445"/>
    <mergeCell ref="I446:J446"/>
    <mergeCell ref="I447:J447"/>
    <mergeCell ref="I437:J437"/>
    <mergeCell ref="I438:J438"/>
    <mergeCell ref="I439:J439"/>
    <mergeCell ref="I440:J440"/>
    <mergeCell ref="I441:J441"/>
    <mergeCell ref="I442:J442"/>
    <mergeCell ref="I431:J431"/>
    <mergeCell ref="I432:J432"/>
    <mergeCell ref="I433:J433"/>
    <mergeCell ref="I434:J434"/>
    <mergeCell ref="I435:J435"/>
    <mergeCell ref="I436:J436"/>
    <mergeCell ref="I425:J425"/>
    <mergeCell ref="I426:J426"/>
    <mergeCell ref="I427:J427"/>
    <mergeCell ref="I428:J428"/>
    <mergeCell ref="I429:J429"/>
    <mergeCell ref="I430:J430"/>
    <mergeCell ref="I419:J419"/>
    <mergeCell ref="I420:J420"/>
    <mergeCell ref="I421:J421"/>
    <mergeCell ref="I422:J422"/>
    <mergeCell ref="I423:J423"/>
    <mergeCell ref="I424:J424"/>
    <mergeCell ref="I413:J413"/>
    <mergeCell ref="I414:J414"/>
    <mergeCell ref="I415:J415"/>
    <mergeCell ref="I416:J416"/>
    <mergeCell ref="I417:J417"/>
    <mergeCell ref="I418:J418"/>
    <mergeCell ref="I407:J407"/>
    <mergeCell ref="I408:J408"/>
    <mergeCell ref="I409:J409"/>
    <mergeCell ref="I410:J410"/>
    <mergeCell ref="I411:J411"/>
    <mergeCell ref="I412:J412"/>
    <mergeCell ref="I401:J401"/>
    <mergeCell ref="I402:J402"/>
    <mergeCell ref="I403:J403"/>
    <mergeCell ref="I404:J404"/>
    <mergeCell ref="I405:J405"/>
    <mergeCell ref="I406:J406"/>
    <mergeCell ref="I395:J395"/>
    <mergeCell ref="I396:J396"/>
    <mergeCell ref="I397:J397"/>
    <mergeCell ref="I398:J398"/>
    <mergeCell ref="I399:J399"/>
    <mergeCell ref="I400:J400"/>
    <mergeCell ref="I390:J390"/>
    <mergeCell ref="I391:J391"/>
    <mergeCell ref="I392:J392"/>
    <mergeCell ref="I393:J393"/>
    <mergeCell ref="I394:J394"/>
    <mergeCell ref="I387:J387"/>
    <mergeCell ref="I388:J388"/>
    <mergeCell ref="I389:J389"/>
    <mergeCell ref="I381:J381"/>
    <mergeCell ref="I382:J382"/>
    <mergeCell ref="I383:J383"/>
    <mergeCell ref="I384:J384"/>
    <mergeCell ref="I385:J385"/>
    <mergeCell ref="I386:J386"/>
    <mergeCell ref="I375:J375"/>
    <mergeCell ref="I376:J376"/>
    <mergeCell ref="I377:J377"/>
    <mergeCell ref="I378:J378"/>
    <mergeCell ref="I379:J379"/>
    <mergeCell ref="I380:J380"/>
    <mergeCell ref="I369:J369"/>
    <mergeCell ref="I370:J370"/>
    <mergeCell ref="I371:J371"/>
    <mergeCell ref="I372:J372"/>
    <mergeCell ref="I373:J373"/>
    <mergeCell ref="I374:J374"/>
    <mergeCell ref="I363:J363"/>
    <mergeCell ref="I364:J364"/>
    <mergeCell ref="I365:J365"/>
    <mergeCell ref="I366:J366"/>
    <mergeCell ref="I367:J367"/>
    <mergeCell ref="I368:J368"/>
    <mergeCell ref="I357:J357"/>
    <mergeCell ref="I358:J358"/>
    <mergeCell ref="I359:J359"/>
    <mergeCell ref="I360:J360"/>
    <mergeCell ref="I361:J361"/>
    <mergeCell ref="I362:J362"/>
    <mergeCell ref="I351:J351"/>
    <mergeCell ref="I352:J352"/>
    <mergeCell ref="I353:J353"/>
    <mergeCell ref="I354:J354"/>
    <mergeCell ref="I355:J355"/>
    <mergeCell ref="I356:J356"/>
    <mergeCell ref="I345:J345"/>
    <mergeCell ref="I346:J346"/>
    <mergeCell ref="I347:J347"/>
    <mergeCell ref="I348:J348"/>
    <mergeCell ref="I349:J349"/>
    <mergeCell ref="I350:J350"/>
    <mergeCell ref="I339:J339"/>
    <mergeCell ref="I340:J340"/>
    <mergeCell ref="I341:J341"/>
    <mergeCell ref="I342:J342"/>
    <mergeCell ref="I343:J343"/>
    <mergeCell ref="I344:J344"/>
    <mergeCell ref="I333:J333"/>
    <mergeCell ref="I334:J334"/>
    <mergeCell ref="I335:J335"/>
    <mergeCell ref="I336:J336"/>
    <mergeCell ref="I337:J337"/>
    <mergeCell ref="I338:J338"/>
    <mergeCell ref="I331:J331"/>
    <mergeCell ref="I332:J332"/>
    <mergeCell ref="I325:J325"/>
    <mergeCell ref="I326:J326"/>
    <mergeCell ref="I327:J327"/>
    <mergeCell ref="I328:J328"/>
    <mergeCell ref="I329:J329"/>
    <mergeCell ref="I330:J330"/>
    <mergeCell ref="I319:J319"/>
    <mergeCell ref="I320:J320"/>
    <mergeCell ref="I321:J321"/>
    <mergeCell ref="I322:J322"/>
    <mergeCell ref="I323:J323"/>
    <mergeCell ref="I324:J324"/>
    <mergeCell ref="I313:J313"/>
    <mergeCell ref="I314:J314"/>
    <mergeCell ref="I315:J315"/>
    <mergeCell ref="I316:J316"/>
    <mergeCell ref="I317:J317"/>
    <mergeCell ref="I318:J318"/>
    <mergeCell ref="I307:J307"/>
    <mergeCell ref="I308:J308"/>
    <mergeCell ref="I309:J309"/>
    <mergeCell ref="I310:J310"/>
    <mergeCell ref="I311:J311"/>
    <mergeCell ref="I312:J312"/>
    <mergeCell ref="I301:J301"/>
    <mergeCell ref="I302:J302"/>
    <mergeCell ref="I303:J303"/>
    <mergeCell ref="I304:J304"/>
    <mergeCell ref="I305:J305"/>
    <mergeCell ref="I306:J306"/>
    <mergeCell ref="I295:J295"/>
    <mergeCell ref="I296:J296"/>
    <mergeCell ref="I297:J297"/>
    <mergeCell ref="I298:J298"/>
    <mergeCell ref="I299:J299"/>
    <mergeCell ref="I300:J300"/>
    <mergeCell ref="I289:J289"/>
    <mergeCell ref="I290:J290"/>
    <mergeCell ref="I291:J291"/>
    <mergeCell ref="I292:J292"/>
    <mergeCell ref="I293:J293"/>
    <mergeCell ref="I294:J294"/>
    <mergeCell ref="I287:J287"/>
    <mergeCell ref="I288:J288"/>
    <mergeCell ref="I281:J281"/>
    <mergeCell ref="I282:J282"/>
    <mergeCell ref="I283:J283"/>
    <mergeCell ref="I284:J284"/>
    <mergeCell ref="I285:J285"/>
    <mergeCell ref="I286:J286"/>
    <mergeCell ref="I275:J275"/>
    <mergeCell ref="I276:J276"/>
    <mergeCell ref="I277:J277"/>
    <mergeCell ref="I278:J278"/>
    <mergeCell ref="I279:J279"/>
    <mergeCell ref="I280:J280"/>
    <mergeCell ref="I270:J270"/>
    <mergeCell ref="L270:N270"/>
    <mergeCell ref="I271:J271"/>
    <mergeCell ref="I272:J272"/>
    <mergeCell ref="I273:J273"/>
    <mergeCell ref="I274:J274"/>
    <mergeCell ref="I264:J264"/>
    <mergeCell ref="I265:J265"/>
    <mergeCell ref="I266:J266"/>
    <mergeCell ref="I267:J267"/>
    <mergeCell ref="I268:J268"/>
    <mergeCell ref="I269:J269"/>
    <mergeCell ref="I258:J258"/>
    <mergeCell ref="I259:J259"/>
    <mergeCell ref="I260:J260"/>
    <mergeCell ref="I261:J261"/>
    <mergeCell ref="I262:J262"/>
    <mergeCell ref="I263:J263"/>
    <mergeCell ref="I252:J252"/>
    <mergeCell ref="I253:J253"/>
    <mergeCell ref="I254:J254"/>
    <mergeCell ref="I255:J255"/>
    <mergeCell ref="I256:J256"/>
    <mergeCell ref="I257:J257"/>
    <mergeCell ref="I247:J247"/>
    <mergeCell ref="I248:J248"/>
    <mergeCell ref="I249:J249"/>
    <mergeCell ref="I250:J250"/>
    <mergeCell ref="I251:J251"/>
    <mergeCell ref="L251:N251"/>
    <mergeCell ref="I242:J242"/>
    <mergeCell ref="I243:J243"/>
    <mergeCell ref="I244:J244"/>
    <mergeCell ref="I245:J245"/>
    <mergeCell ref="I246:J246"/>
    <mergeCell ref="I239:J239"/>
    <mergeCell ref="I240:J240"/>
    <mergeCell ref="I241:J241"/>
    <mergeCell ref="I233:J233"/>
    <mergeCell ref="I234:J234"/>
    <mergeCell ref="I235:J235"/>
    <mergeCell ref="I236:J236"/>
    <mergeCell ref="I237:J237"/>
    <mergeCell ref="I238:J238"/>
    <mergeCell ref="I227:J227"/>
    <mergeCell ref="I228:J228"/>
    <mergeCell ref="I229:J229"/>
    <mergeCell ref="I230:J230"/>
    <mergeCell ref="I231:J231"/>
    <mergeCell ref="I232:J232"/>
    <mergeCell ref="I221:J221"/>
    <mergeCell ref="I222:J222"/>
    <mergeCell ref="I223:J223"/>
    <mergeCell ref="I224:J224"/>
    <mergeCell ref="I225:J225"/>
    <mergeCell ref="I226:J226"/>
    <mergeCell ref="I215:J215"/>
    <mergeCell ref="I216:J216"/>
    <mergeCell ref="I217:J217"/>
    <mergeCell ref="I218:J218"/>
    <mergeCell ref="I219:J219"/>
    <mergeCell ref="I220:J220"/>
    <mergeCell ref="I209:J209"/>
    <mergeCell ref="I210:J210"/>
    <mergeCell ref="I211:J211"/>
    <mergeCell ref="I212:J212"/>
    <mergeCell ref="I213:J213"/>
    <mergeCell ref="I214:J214"/>
    <mergeCell ref="I203:J203"/>
    <mergeCell ref="I204:J204"/>
    <mergeCell ref="I205:J205"/>
    <mergeCell ref="I206:J206"/>
    <mergeCell ref="I207:J207"/>
    <mergeCell ref="I208:J208"/>
    <mergeCell ref="I200:J200"/>
    <mergeCell ref="I201:J201"/>
    <mergeCell ref="I202:J202"/>
    <mergeCell ref="I195:J195"/>
    <mergeCell ref="I196:J196"/>
    <mergeCell ref="I197:J197"/>
    <mergeCell ref="I198:J198"/>
    <mergeCell ref="I199:J199"/>
    <mergeCell ref="I189:J189"/>
    <mergeCell ref="I190:J190"/>
    <mergeCell ref="I191:J191"/>
    <mergeCell ref="I192:J192"/>
    <mergeCell ref="I193:J193"/>
    <mergeCell ref="I194:J194"/>
    <mergeCell ref="I183:J183"/>
    <mergeCell ref="I184:J184"/>
    <mergeCell ref="I185:J185"/>
    <mergeCell ref="I186:J186"/>
    <mergeCell ref="I187:J187"/>
    <mergeCell ref="I188:J188"/>
    <mergeCell ref="I177:J177"/>
    <mergeCell ref="I178:J178"/>
    <mergeCell ref="I179:J179"/>
    <mergeCell ref="I180:J180"/>
    <mergeCell ref="I181:J181"/>
    <mergeCell ref="I182:J182"/>
    <mergeCell ref="I171:J171"/>
    <mergeCell ref="I172:J172"/>
    <mergeCell ref="I173:J173"/>
    <mergeCell ref="I174:J174"/>
    <mergeCell ref="I175:J175"/>
    <mergeCell ref="I176:J176"/>
    <mergeCell ref="I165:J165"/>
    <mergeCell ref="I166:J166"/>
    <mergeCell ref="I167:J167"/>
    <mergeCell ref="I168:J168"/>
    <mergeCell ref="I169:J169"/>
    <mergeCell ref="I170:J170"/>
    <mergeCell ref="I163:J163"/>
    <mergeCell ref="I164:J164"/>
    <mergeCell ref="I157:J157"/>
    <mergeCell ref="I158:J158"/>
    <mergeCell ref="I159:J159"/>
    <mergeCell ref="I160:J160"/>
    <mergeCell ref="I161:J161"/>
    <mergeCell ref="I162:J162"/>
    <mergeCell ref="I151:J151"/>
    <mergeCell ref="I152:J152"/>
    <mergeCell ref="I153:J153"/>
    <mergeCell ref="I154:J154"/>
    <mergeCell ref="I155:J155"/>
    <mergeCell ref="I156:J156"/>
    <mergeCell ref="I148:J148"/>
    <mergeCell ref="I149:J149"/>
    <mergeCell ref="I150:J150"/>
    <mergeCell ref="I143:J143"/>
    <mergeCell ref="I144:J144"/>
    <mergeCell ref="I145:J145"/>
    <mergeCell ref="I146:J146"/>
    <mergeCell ref="I147:J147"/>
    <mergeCell ref="I137:J137"/>
    <mergeCell ref="I138:J138"/>
    <mergeCell ref="I139:J139"/>
    <mergeCell ref="I140:J140"/>
    <mergeCell ref="I141:J141"/>
    <mergeCell ref="I142:J142"/>
    <mergeCell ref="I131:J131"/>
    <mergeCell ref="I132:J132"/>
    <mergeCell ref="I133:J133"/>
    <mergeCell ref="I134:J134"/>
    <mergeCell ref="I135:J135"/>
    <mergeCell ref="I136:J136"/>
    <mergeCell ref="I129:J129"/>
    <mergeCell ref="I130:J130"/>
    <mergeCell ref="I123:J123"/>
    <mergeCell ref="I124:J124"/>
    <mergeCell ref="I125:J125"/>
    <mergeCell ref="I126:J126"/>
    <mergeCell ref="I127:J127"/>
    <mergeCell ref="I128:J128"/>
    <mergeCell ref="I117:J117"/>
    <mergeCell ref="I118:J118"/>
    <mergeCell ref="I119:J119"/>
    <mergeCell ref="I120:J120"/>
    <mergeCell ref="I121:J121"/>
    <mergeCell ref="I122:J122"/>
    <mergeCell ref="I111:J111"/>
    <mergeCell ref="I112:J112"/>
    <mergeCell ref="I113:J113"/>
    <mergeCell ref="I114:J114"/>
    <mergeCell ref="I115:J115"/>
    <mergeCell ref="I116:J116"/>
    <mergeCell ref="I109:J109"/>
    <mergeCell ref="I110:J110"/>
    <mergeCell ref="I103:J103"/>
    <mergeCell ref="I104:J104"/>
    <mergeCell ref="I105:J105"/>
    <mergeCell ref="I106:J106"/>
    <mergeCell ref="I107:J107"/>
    <mergeCell ref="I108:J108"/>
    <mergeCell ref="I97:J97"/>
    <mergeCell ref="I98:J98"/>
    <mergeCell ref="I99:J99"/>
    <mergeCell ref="I100:J100"/>
    <mergeCell ref="I101:J101"/>
    <mergeCell ref="I102:J102"/>
    <mergeCell ref="I93:J93"/>
    <mergeCell ref="I94:J94"/>
    <mergeCell ref="I95:J95"/>
    <mergeCell ref="I96:J96"/>
    <mergeCell ref="I89:J89"/>
    <mergeCell ref="I90:J90"/>
    <mergeCell ref="I91:J91"/>
    <mergeCell ref="I92:J92"/>
    <mergeCell ref="I83:J83"/>
    <mergeCell ref="I84:J84"/>
    <mergeCell ref="I85:J85"/>
    <mergeCell ref="I86:J86"/>
    <mergeCell ref="I87:J87"/>
    <mergeCell ref="I88:J88"/>
    <mergeCell ref="I77:J77"/>
    <mergeCell ref="I78:J78"/>
    <mergeCell ref="I79:J79"/>
    <mergeCell ref="I80:J80"/>
    <mergeCell ref="I81:J81"/>
    <mergeCell ref="I82:J82"/>
    <mergeCell ref="I75:J75"/>
    <mergeCell ref="I76:J76"/>
    <mergeCell ref="I69:J69"/>
    <mergeCell ref="I70:J70"/>
    <mergeCell ref="I71:J71"/>
    <mergeCell ref="I72:J72"/>
    <mergeCell ref="I73:J73"/>
    <mergeCell ref="I74:J74"/>
    <mergeCell ref="I63:J63"/>
    <mergeCell ref="I64:J64"/>
    <mergeCell ref="I65:J65"/>
    <mergeCell ref="I66:J66"/>
    <mergeCell ref="I67:J67"/>
    <mergeCell ref="I68:J68"/>
    <mergeCell ref="I57:J57"/>
    <mergeCell ref="I58:J58"/>
    <mergeCell ref="I59:J59"/>
    <mergeCell ref="I60:J60"/>
    <mergeCell ref="I61:J61"/>
    <mergeCell ref="I62:J62"/>
    <mergeCell ref="I51:J51"/>
    <mergeCell ref="I52:J52"/>
    <mergeCell ref="I53:J53"/>
    <mergeCell ref="I54:J54"/>
    <mergeCell ref="I55:J55"/>
    <mergeCell ref="I56:J56"/>
    <mergeCell ref="I48:J48"/>
    <mergeCell ref="I49:J49"/>
    <mergeCell ref="I50:J50"/>
    <mergeCell ref="I43:J43"/>
    <mergeCell ref="I44:J44"/>
    <mergeCell ref="I45:J45"/>
    <mergeCell ref="I46:J46"/>
    <mergeCell ref="I47:J47"/>
    <mergeCell ref="I37:J37"/>
    <mergeCell ref="I38:J38"/>
    <mergeCell ref="I39:J39"/>
    <mergeCell ref="I40:J40"/>
    <mergeCell ref="I41:J41"/>
    <mergeCell ref="I42:J42"/>
    <mergeCell ref="I34:J34"/>
    <mergeCell ref="I35:J35"/>
    <mergeCell ref="I36:J36"/>
    <mergeCell ref="I29:J29"/>
    <mergeCell ref="I30:J30"/>
    <mergeCell ref="I31:J31"/>
    <mergeCell ref="I32:J32"/>
    <mergeCell ref="I33:J33"/>
    <mergeCell ref="I25:J25"/>
    <mergeCell ref="I26:J26"/>
    <mergeCell ref="I27:J27"/>
    <mergeCell ref="I28:J28"/>
    <mergeCell ref="I21:J21"/>
    <mergeCell ref="I22:J22"/>
    <mergeCell ref="I23:J23"/>
    <mergeCell ref="I24:J24"/>
    <mergeCell ref="I15:J15"/>
    <mergeCell ref="I16:J16"/>
    <mergeCell ref="I17:J17"/>
    <mergeCell ref="I18:J18"/>
    <mergeCell ref="I19:J19"/>
    <mergeCell ref="I20:J20"/>
    <mergeCell ref="A9:I9"/>
    <mergeCell ref="A10:J10"/>
    <mergeCell ref="I11:J11"/>
    <mergeCell ref="I12:J12"/>
    <mergeCell ref="I13:J13"/>
    <mergeCell ref="I14:J14"/>
    <mergeCell ref="B1:C7"/>
    <mergeCell ref="D1:J1"/>
    <mergeCell ref="D3:J3"/>
    <mergeCell ref="D5:J5"/>
    <mergeCell ref="D7:J7"/>
    <mergeCell ref="A8:J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Rebeca Jesus Silva Giorni</dc:creator>
  <cp:lastModifiedBy>Rebeca Jesus Silva Giorni</cp:lastModifiedBy>
  <dcterms:created xsi:type="dcterms:W3CDTF">2021-02-26T15:26:58Z</dcterms:created>
  <dcterms:modified xsi:type="dcterms:W3CDTF">2021-02-26T17:30:41Z</dcterms:modified>
</cp:coreProperties>
</file>